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mpet\Documents\"/>
    </mc:Choice>
  </mc:AlternateContent>
  <xr:revisionPtr revIDLastSave="0" documentId="8_{C28B5A4A-1A91-4359-BEC7-CE364E4E7EF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chedule" sheetId="13" r:id="rId1"/>
    <sheet name="Admin Logins" sheetId="1" r:id="rId2"/>
    <sheet name="Teams &amp; Logins" sheetId="15" r:id="rId3"/>
    <sheet name="MARK 3001-103 Roster" sheetId="21" r:id="rId4"/>
    <sheet name="MARK 3001-104 Roster" sheetId="22" r:id="rId5"/>
    <sheet name="MARK 3001-701 Roster" sheetId="23" r:id="rId6"/>
    <sheet name="Sheet1" sheetId="17" r:id="rId7"/>
  </sheets>
  <definedNames>
    <definedName name="DERIVED_SSR_FC_SSR_CLASSNAME_LONG" localSheetId="2">'Teams &amp; Logins'!#REF!</definedName>
    <definedName name="DERIVED_SSR_FC_SSR_EXPAND_COLLAPS" localSheetId="2">'Teams &amp; Logins'!$B$2</definedName>
    <definedName name="DERIVED_SSR_FC_SSS_CHG_CLS_LINK" localSheetId="2">'Teams &amp; Logins'!#REF!</definedName>
    <definedName name="_xlnm.Print_Area" localSheetId="2">'Teams &amp; Logins'!$B$2:$H$127</definedName>
    <definedName name="_xlnm.Print_Titles" localSheetId="2">'Teams &amp; Logins'!$2:$4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29" i="15" l="1"/>
  <c r="F10" i="15"/>
  <c r="F14" i="15"/>
  <c r="F18" i="15"/>
  <c r="F22" i="15"/>
  <c r="F26" i="15"/>
  <c r="F11" i="15"/>
  <c r="F15" i="15"/>
  <c r="F19" i="15"/>
  <c r="F23" i="15"/>
  <c r="F27" i="15"/>
  <c r="F12" i="15"/>
  <c r="F16" i="15"/>
  <c r="F20" i="15"/>
  <c r="F24" i="15"/>
  <c r="F28" i="15"/>
  <c r="F9" i="15"/>
  <c r="F13" i="15"/>
  <c r="F17" i="15"/>
  <c r="F21" i="15"/>
  <c r="F25" i="15"/>
  <c r="F29" i="15"/>
  <c r="F33" i="15"/>
  <c r="F37" i="15"/>
  <c r="F41" i="15"/>
  <c r="F45" i="15"/>
  <c r="F49" i="15"/>
  <c r="F53" i="15"/>
  <c r="F57" i="15"/>
  <c r="F61" i="15"/>
  <c r="F65" i="15"/>
  <c r="F69" i="15"/>
  <c r="F73" i="15"/>
  <c r="F77" i="15"/>
  <c r="F81" i="15"/>
  <c r="F85" i="15"/>
  <c r="F89" i="15"/>
  <c r="F93" i="15"/>
  <c r="F97" i="15"/>
  <c r="F101" i="15"/>
  <c r="F105" i="15"/>
  <c r="F109" i="15"/>
  <c r="F113" i="15"/>
  <c r="F117" i="15"/>
  <c r="F121" i="15"/>
  <c r="F31" i="15"/>
  <c r="F35" i="15"/>
  <c r="F39" i="15"/>
  <c r="F43" i="15"/>
  <c r="F47" i="15"/>
  <c r="F51" i="15"/>
  <c r="F55" i="15"/>
  <c r="F59" i="15"/>
  <c r="F63" i="15"/>
  <c r="F67" i="15"/>
  <c r="F71" i="15"/>
  <c r="F75" i="15"/>
  <c r="F79" i="15"/>
  <c r="F83" i="15"/>
  <c r="F87" i="15"/>
  <c r="F91" i="15"/>
  <c r="F95" i="15"/>
  <c r="F99" i="15"/>
  <c r="F103" i="15"/>
  <c r="F107" i="15"/>
  <c r="F111" i="15"/>
  <c r="F115" i="15"/>
  <c r="F119" i="15"/>
  <c r="F123" i="15"/>
  <c r="F32" i="15"/>
  <c r="F36" i="15"/>
  <c r="F40" i="15"/>
  <c r="F44" i="15"/>
  <c r="F48" i="15"/>
  <c r="F52" i="15"/>
  <c r="F56" i="15"/>
  <c r="F60" i="15"/>
  <c r="F64" i="15"/>
  <c r="F68" i="15"/>
  <c r="F72" i="15"/>
  <c r="F76" i="15"/>
  <c r="F80" i="15"/>
  <c r="F84" i="15"/>
  <c r="F88" i="15"/>
  <c r="F92" i="15"/>
  <c r="F96" i="15"/>
  <c r="F100" i="15"/>
  <c r="F104" i="15"/>
  <c r="F108" i="15"/>
  <c r="F112" i="15"/>
  <c r="F116" i="15"/>
  <c r="F120" i="15"/>
  <c r="F124" i="15"/>
  <c r="F30" i="15"/>
  <c r="F34" i="15"/>
  <c r="F38" i="15"/>
  <c r="F42" i="15"/>
  <c r="F46" i="15"/>
  <c r="F50" i="15"/>
  <c r="F54" i="15"/>
  <c r="F58" i="15"/>
  <c r="F62" i="15"/>
  <c r="F66" i="15"/>
  <c r="F70" i="15"/>
  <c r="F74" i="15"/>
  <c r="F78" i="15"/>
  <c r="F82" i="15"/>
  <c r="F86" i="15"/>
  <c r="F90" i="15"/>
  <c r="F94" i="15"/>
  <c r="F98" i="15"/>
  <c r="F102" i="15"/>
  <c r="F106" i="15"/>
  <c r="F110" i="15"/>
  <c r="F114" i="15"/>
  <c r="F118" i="15"/>
  <c r="F122" i="15"/>
  <c r="D131" i="15"/>
  <c r="N129" i="15"/>
  <c r="N130" i="15"/>
  <c r="M129" i="15"/>
  <c r="M130" i="15"/>
  <c r="B3" i="1"/>
  <c r="B2" i="15"/>
  <c r="B4" i="1"/>
  <c r="B2" i="1"/>
  <c r="O129" i="15"/>
  <c r="O130" i="15"/>
</calcChain>
</file>

<file path=xl/sharedStrings.xml><?xml version="1.0" encoding="utf-8"?>
<sst xmlns="http://schemas.openxmlformats.org/spreadsheetml/2006/main" count="1329" uniqueCount="725">
  <si>
    <t>MBA</t>
  </si>
  <si>
    <t>Game No.</t>
  </si>
  <si>
    <t>Password</t>
  </si>
  <si>
    <t>Comments</t>
  </si>
  <si>
    <t>To be completed by Market2win</t>
  </si>
  <si>
    <t>Team</t>
  </si>
  <si>
    <t>Date</t>
  </si>
  <si>
    <t>Owner</t>
  </si>
  <si>
    <t>Event</t>
  </si>
  <si>
    <t>www.m2wsim.com</t>
  </si>
  <si>
    <t>Logins Disabled</t>
  </si>
  <si>
    <t>Market2Win</t>
  </si>
  <si>
    <t>Game Debrief</t>
  </si>
  <si>
    <t>Login at:</t>
  </si>
  <si>
    <t>midnight</t>
  </si>
  <si>
    <t>N/A</t>
  </si>
  <si>
    <t>Paid?</t>
  </si>
  <si>
    <t>Useful to view as a student</t>
  </si>
  <si>
    <t>Login ID</t>
  </si>
  <si>
    <t>Game 1</t>
  </si>
  <si>
    <t>Game 2</t>
  </si>
  <si>
    <t>Login for</t>
  </si>
  <si>
    <t>Admin Passwords</t>
  </si>
  <si>
    <t>Full Admin rights so be careful with the Manage button</t>
  </si>
  <si>
    <t>Total to pay</t>
  </si>
  <si>
    <t>Total students:</t>
  </si>
  <si>
    <t>Game</t>
  </si>
  <si>
    <t>#</t>
  </si>
  <si>
    <t>Total paid (or FOB):</t>
  </si>
  <si>
    <r>
      <rPr>
        <i/>
        <sz val="11"/>
        <rFont val="Calibri"/>
        <family val="2"/>
        <scheme val="minor"/>
      </rPr>
      <t>less</t>
    </r>
    <r>
      <rPr>
        <sz val="11"/>
        <rFont val="Calibri"/>
        <family val="2"/>
        <scheme val="minor"/>
      </rPr>
      <t xml:space="preserve"> Students Free on Board (FOB):</t>
    </r>
  </si>
  <si>
    <t xml:space="preserve"> = Total Paying students:</t>
  </si>
  <si>
    <t>Instructor:</t>
  </si>
  <si>
    <t>Dates:</t>
  </si>
  <si>
    <t>Midnight</t>
  </si>
  <si>
    <t>Sun AM</t>
  </si>
  <si>
    <t>Administrator Logins for Pam</t>
  </si>
  <si>
    <t>Extra logins for Elevation</t>
  </si>
  <si>
    <t>Elevation</t>
  </si>
  <si>
    <t>Globalman</t>
  </si>
  <si>
    <t>Liftsoft</t>
  </si>
  <si>
    <t>Ostrom</t>
  </si>
  <si>
    <t>SES</t>
  </si>
  <si>
    <t>Game 3</t>
  </si>
  <si>
    <t>Game 4</t>
  </si>
  <si>
    <t>Game 5</t>
  </si>
  <si>
    <t>Game 6</t>
  </si>
  <si>
    <t>Watch GlobalB2B2Win 
Simulation overview video and review supporting materials and videos</t>
  </si>
  <si>
    <t xml:space="preserve">Reflective essay due </t>
  </si>
  <si>
    <r>
      <t>Product:</t>
    </r>
    <r>
      <rPr>
        <sz val="12"/>
        <rFont val="Times New Roman"/>
        <family val="1"/>
      </rPr>
      <t xml:space="preserve"> GlobalB2B2Win</t>
    </r>
  </si>
  <si>
    <t>UK Time</t>
  </si>
  <si>
    <t>Central Time</t>
  </si>
  <si>
    <t xml:space="preserve">Purchase GlobalB2B2Win simulation access </t>
  </si>
  <si>
    <t xml:space="preserve">Decision 5 / Period 6 close </t>
  </si>
  <si>
    <t xml:space="preserve">Administrator Logins for Felicia Miller </t>
  </si>
  <si>
    <t>Administrator Logins for Lauren Fugua</t>
  </si>
  <si>
    <t>Feedback on the simulation decsion period outcomes will be emailed prior to the Wednesday classes</t>
  </si>
  <si>
    <t>Getting started with the simulation</t>
  </si>
  <si>
    <t>Students have 2 weeks to complete Period 2</t>
  </si>
  <si>
    <t>Students have 1 week to complete Period 3</t>
  </si>
  <si>
    <t>Students have 1 week to complete Period 5</t>
  </si>
  <si>
    <t>Students have 1 week to complete Period 6</t>
  </si>
  <si>
    <t>Market2Win + Marquette</t>
  </si>
  <si>
    <t>Marquette</t>
  </si>
  <si>
    <t>Class</t>
  </si>
  <si>
    <t xml:space="preserve">Login location: </t>
  </si>
  <si>
    <t>Login card collected?</t>
  </si>
  <si>
    <t>Decision  4 / Period 5 close</t>
  </si>
  <si>
    <t>Marquette University</t>
  </si>
  <si>
    <t>MARK 3001: 103 Introduction to Marketing</t>
  </si>
  <si>
    <t>Fall 2018  </t>
  </si>
  <si>
    <t>8-29 V</t>
  </si>
  <si>
    <t xml:space="preserve">Last </t>
  </si>
  <si>
    <t>First Name</t>
  </si>
  <si>
    <t>Email address</t>
  </si>
  <si>
    <t>Last name</t>
  </si>
  <si>
    <t xml:space="preserve">First Name </t>
  </si>
  <si>
    <t xml:space="preserve">Email Address </t>
  </si>
  <si>
    <t>Ambriz</t>
  </si>
  <si>
    <t>Laura Celene</t>
  </si>
  <si>
    <t>laura.ambriz@marquette.edu </t>
  </si>
  <si>
    <t>Angelo</t>
  </si>
  <si>
    <t>Katey Marie</t>
  </si>
  <si>
    <t>katelyn.angelo@marquette.edu </t>
  </si>
  <si>
    <t>Balestrieri</t>
  </si>
  <si>
    <t>Michaela Elise</t>
  </si>
  <si>
    <t>michaela.balestrieri@marquette.edu </t>
  </si>
  <si>
    <t>Belingon</t>
  </si>
  <si>
    <t>Raynne Crespillo</t>
  </si>
  <si>
    <t>raynne.belingon@marquette.edu </t>
  </si>
  <si>
    <t>Bergen</t>
  </si>
  <si>
    <t>Sarah Elizabeth</t>
  </si>
  <si>
    <t>sarah.bergen@marquette.edu </t>
  </si>
  <si>
    <t>Biegler</t>
  </si>
  <si>
    <t>Thomas Robert</t>
  </si>
  <si>
    <t>thomas.biegler@marquette.edu </t>
  </si>
  <si>
    <t>Brennan</t>
  </si>
  <si>
    <t>Theresa Marie</t>
  </si>
  <si>
    <t>theresa.brennan@marquette.edu </t>
  </si>
  <si>
    <t>Cahill</t>
  </si>
  <si>
    <t>Brian Thomas</t>
  </si>
  <si>
    <t>brian.cahill@marquette.edu </t>
  </si>
  <si>
    <t>Carpenter</t>
  </si>
  <si>
    <t>Michael Keith</t>
  </si>
  <si>
    <t>michael.carpenter@marquette.edu</t>
  </si>
  <si>
    <t>Dieckgraeff</t>
  </si>
  <si>
    <t>Claire Nicole</t>
  </si>
  <si>
    <t>claire.dieckgraeff@marquette.edu </t>
  </si>
  <si>
    <t>Farrar</t>
  </si>
  <si>
    <t>Jack Dennis</t>
  </si>
  <si>
    <t>john.farrar@marquette.edu </t>
  </si>
  <si>
    <t>Gangluff</t>
  </si>
  <si>
    <t>Gillian Francise</t>
  </si>
  <si>
    <t>gillian.gangluff@marquette.edu </t>
  </si>
  <si>
    <t>Garran</t>
  </si>
  <si>
    <t>Mara Elizabeth Shining Star</t>
  </si>
  <si>
    <t>mara.garran@marquette.edu </t>
  </si>
  <si>
    <t>Healy</t>
  </si>
  <si>
    <t>Tommy Cusack</t>
  </si>
  <si>
    <t>thomas.healy@marquette.edu </t>
  </si>
  <si>
    <t>Hughes</t>
  </si>
  <si>
    <t>Will John</t>
  </si>
  <si>
    <t>william.hughes@marquette.edu </t>
  </si>
  <si>
    <t>Ibanez-Baldor</t>
  </si>
  <si>
    <t>Agu Manuel</t>
  </si>
  <si>
    <t>agustin.ibanez-baldor@marquette.edu </t>
  </si>
  <si>
    <t>Kandarappallil</t>
  </si>
  <si>
    <t>Renz</t>
  </si>
  <si>
    <t>renz.kandarappallil@marquette.edu </t>
  </si>
  <si>
    <t>Knoerr</t>
  </si>
  <si>
    <t xml:space="preserve">Sarah A. </t>
  </si>
  <si>
    <t>sarah.knoerr@marquette.edu </t>
  </si>
  <si>
    <t>Langhenry</t>
  </si>
  <si>
    <t>Marty Charles</t>
  </si>
  <si>
    <t>martin.langhenry@marquette.edu </t>
  </si>
  <si>
    <t>Leuenberger</t>
  </si>
  <si>
    <t>Tara Nicole</t>
  </si>
  <si>
    <t>tara.leuenberger@marquette.edu </t>
  </si>
  <si>
    <t>Mansky</t>
  </si>
  <si>
    <t>Mae D</t>
  </si>
  <si>
    <t>mae.mansky@marquette.edu </t>
  </si>
  <si>
    <t>Messner</t>
  </si>
  <si>
    <t>Ian J</t>
  </si>
  <si>
    <t>ian.messner@marquette.edu </t>
  </si>
  <si>
    <t>Mocarski</t>
  </si>
  <si>
    <t>Maya Maria</t>
  </si>
  <si>
    <t>maya.mocarski@marquette.edu </t>
  </si>
  <si>
    <t>Moore</t>
  </si>
  <si>
    <t>Jared Grant</t>
  </si>
  <si>
    <t>jared.moore@marquette.edu </t>
  </si>
  <si>
    <t>Murali</t>
  </si>
  <si>
    <t>Dhruva</t>
  </si>
  <si>
    <t>dhruva.murali@marquette.edu </t>
  </si>
  <si>
    <t>Najarian</t>
  </si>
  <si>
    <t>Jonjon Arthur</t>
  </si>
  <si>
    <t>jonathan.najarian@marquette.edu </t>
  </si>
  <si>
    <t>O'Connor</t>
  </si>
  <si>
    <t>Joey Eamon</t>
  </si>
  <si>
    <t>joseph.e.oconnor@marquette.edu </t>
  </si>
  <si>
    <t>Potrzebowski</t>
  </si>
  <si>
    <t>Matthew</t>
  </si>
  <si>
    <t>matthew.potrzebowski@marquette.edu</t>
  </si>
  <si>
    <t>Ruddy</t>
  </si>
  <si>
    <t>Annie Elizabeth</t>
  </si>
  <si>
    <t>anne.ruddy@marquette.edu </t>
  </si>
  <si>
    <t>Ryza</t>
  </si>
  <si>
    <t>Tea Marie</t>
  </si>
  <si>
    <t>tea.ryza@marquette.edu </t>
  </si>
  <si>
    <t>Schaffran</t>
  </si>
  <si>
    <t>Erik William</t>
  </si>
  <si>
    <t>erik.schaffran@marquette.edu</t>
  </si>
  <si>
    <t>Schlader</t>
  </si>
  <si>
    <t>Aaron Richard</t>
  </si>
  <si>
    <t>aaron.schlader@marquette.edu </t>
  </si>
  <si>
    <t>Seski</t>
  </si>
  <si>
    <t>Caroline M</t>
  </si>
  <si>
    <t>caroline.seski@marquette.edu </t>
  </si>
  <si>
    <t>Smith,</t>
  </si>
  <si>
    <t>Evan J</t>
  </si>
  <si>
    <t>evan.smith@marquette.edu </t>
  </si>
  <si>
    <t>Tan</t>
  </si>
  <si>
    <t>Riana</t>
  </si>
  <si>
    <t>yunru.tan@marquette.edu </t>
  </si>
  <si>
    <t>Wagner</t>
  </si>
  <si>
    <t>Eric Milton</t>
  </si>
  <si>
    <t>eric.m.wagner@marquette.edu </t>
  </si>
  <si>
    <t>Weber</t>
  </si>
  <si>
    <t>Vincent Thomas</t>
  </si>
  <si>
    <t>vincent.weber@marquette.edu </t>
  </si>
  <si>
    <t>Telephone</t>
  </si>
  <si>
    <t xml:space="preserve">Telephone </t>
  </si>
  <si>
    <t>MARK 3001: 104 Introduction to Marketing</t>
  </si>
  <si>
    <r>
      <rPr>
        <sz val="14"/>
        <color theme="1"/>
        <rFont val="Times New Roman"/>
        <family val="1"/>
      </rPr>
      <t>Course Roster</t>
    </r>
    <r>
      <rPr>
        <sz val="12"/>
        <color theme="1"/>
        <rFont val="Times New Roman"/>
        <family val="1"/>
      </rPr>
      <t xml:space="preserve"> 8-29 V </t>
    </r>
  </si>
  <si>
    <t>Last Name</t>
  </si>
  <si>
    <t>Albelo</t>
  </si>
  <si>
    <t>Christian Alexis</t>
  </si>
  <si>
    <t>christian.albelo@marquette.edu </t>
  </si>
  <si>
    <t>Blanco</t>
  </si>
  <si>
    <t>Michael Orlando</t>
  </si>
  <si>
    <t>michael.blanco@marquette.edu </t>
  </si>
  <si>
    <t>Bogner</t>
  </si>
  <si>
    <t>Aaron Jason</t>
  </si>
  <si>
    <t>aaron.bogner@marquette.edu </t>
  </si>
  <si>
    <t>Bowerman</t>
  </si>
  <si>
    <t>Graham S</t>
  </si>
  <si>
    <t>graham.bowerman@marquette.edu </t>
  </si>
  <si>
    <t>Camacho</t>
  </si>
  <si>
    <t>Ali Jose</t>
  </si>
  <si>
    <t>alejandro.camacho@marquette.edu </t>
  </si>
  <si>
    <t>Christenson</t>
  </si>
  <si>
    <t>Courtney Marion</t>
  </si>
  <si>
    <t>courtney.christenson@marquette.edu</t>
  </si>
  <si>
    <t>Colman</t>
  </si>
  <si>
    <t>Andy Charles</t>
  </si>
  <si>
    <t>andrew.colman@marquette.edu </t>
  </si>
  <si>
    <t>Conners</t>
  </si>
  <si>
    <t>Justin Bernhardt</t>
  </si>
  <si>
    <t>justin.conners@marquette.edu </t>
  </si>
  <si>
    <t>Cox</t>
  </si>
  <si>
    <t>Jasmin S</t>
  </si>
  <si>
    <t>jasmin.cox@marquette.edu </t>
  </si>
  <si>
    <t>Darling</t>
  </si>
  <si>
    <t>Elizabeth M</t>
  </si>
  <si>
    <t>elizabeth.darling@marquette.edu</t>
  </si>
  <si>
    <t>Dembinsky</t>
  </si>
  <si>
    <t>Ritchie Anthony Scott</t>
  </si>
  <si>
    <t>ritchard.dembinsky@marquette.edu </t>
  </si>
  <si>
    <t>Duelm</t>
  </si>
  <si>
    <t>Jessica Rose</t>
  </si>
  <si>
    <t>jessica.duelm@marquette.edu </t>
  </si>
  <si>
    <t>Dworsky</t>
  </si>
  <si>
    <t>Sol William</t>
  </si>
  <si>
    <t>solomon.dworsky@marquette.edu </t>
  </si>
  <si>
    <t>Hinkley</t>
  </si>
  <si>
    <t>Freddy William</t>
  </si>
  <si>
    <t>frederick.hinkley@marquette.edu </t>
  </si>
  <si>
    <t>Holdway</t>
  </si>
  <si>
    <t>Christopher Michael</t>
  </si>
  <si>
    <t>christopher.holdway@marquette.edu </t>
  </si>
  <si>
    <t>Igoe</t>
  </si>
  <si>
    <t>Brendan Francis</t>
  </si>
  <si>
    <t>brendan.igoe@marquette.edu </t>
  </si>
  <si>
    <t>Ilich</t>
  </si>
  <si>
    <t>Thomas</t>
  </si>
  <si>
    <t>thomas.ilich@marquette.edu</t>
  </si>
  <si>
    <t>Johnson</t>
  </si>
  <si>
    <t>Cole</t>
  </si>
  <si>
    <t>cole.johnson@marquette.edu </t>
  </si>
  <si>
    <t>Kaplanes</t>
  </si>
  <si>
    <t>Alex N.</t>
  </si>
  <si>
    <t>alexander.kaplanes@marquette.edu </t>
  </si>
  <si>
    <t>Kellaher</t>
  </si>
  <si>
    <t>Sean Leonard</t>
  </si>
  <si>
    <t>sean.kellaher@marquette.edu </t>
  </si>
  <si>
    <t>Krouth</t>
  </si>
  <si>
    <t>Morgan</t>
  </si>
  <si>
    <t>morgan.krouth@marquette.edu</t>
  </si>
  <si>
    <t>Lindsay</t>
  </si>
  <si>
    <t>Michael T</t>
  </si>
  <si>
    <t>michael.lindsay@marquette.edu </t>
  </si>
  <si>
    <t>Magno</t>
  </si>
  <si>
    <t>Antonio Eamonn</t>
  </si>
  <si>
    <t>antonio.magno@marquette.edu </t>
  </si>
  <si>
    <t>Mathews</t>
  </si>
  <si>
    <t>Sanitha</t>
  </si>
  <si>
    <t>sanitha.mathews@marquette.edu </t>
  </si>
  <si>
    <t>Micah K</t>
  </si>
  <si>
    <t>micah.moore@marquette.edu </t>
  </si>
  <si>
    <t>Murphy</t>
  </si>
  <si>
    <t>Catie Terese</t>
  </si>
  <si>
    <t>catherine.murphy@marquette.edu </t>
  </si>
  <si>
    <t>Nelson</t>
  </si>
  <si>
    <t>J.J. James</t>
  </si>
  <si>
    <t>john.nelsen@marquette.edu </t>
  </si>
  <si>
    <t>O'Brien</t>
  </si>
  <si>
    <t>Alexander</t>
  </si>
  <si>
    <t>alexander.obrien@marquette.edu </t>
  </si>
  <si>
    <t>O'Leary</t>
  </si>
  <si>
    <t>Sean Thomas</t>
  </si>
  <si>
    <t>sean.oleary@marquette.edu </t>
  </si>
  <si>
    <t>Ramazio</t>
  </si>
  <si>
    <t>Emanuele</t>
  </si>
  <si>
    <t>emanuele.ramazio@marquette.edu </t>
  </si>
  <si>
    <t>Randhawa</t>
  </si>
  <si>
    <t>Gurman Singh</t>
  </si>
  <si>
    <t>gurman.randhawa@marquette.edu</t>
  </si>
  <si>
    <t>Rohrer</t>
  </si>
  <si>
    <t>Nick Sylvester</t>
  </si>
  <si>
    <t>nicholas.rohrer@marquette.edu </t>
  </si>
  <si>
    <t>Sabal</t>
  </si>
  <si>
    <t>Aaron Timothy</t>
  </si>
  <si>
    <t>aaron.sabal@marquette.edu </t>
  </si>
  <si>
    <t>Shaughnessy</t>
  </si>
  <si>
    <t>Brendan Boyd</t>
  </si>
  <si>
    <t>brendan.shaughnessy@marquette.edu </t>
  </si>
  <si>
    <t>Thornton</t>
  </si>
  <si>
    <t>Chaterria Karshe</t>
  </si>
  <si>
    <t>chaterria.thornton@marquette.edu </t>
  </si>
  <si>
    <t>Trevor</t>
  </si>
  <si>
    <t>Henry Joseph</t>
  </si>
  <si>
    <t>henry.trevor@marquette.edu </t>
  </si>
  <si>
    <t>Varkey</t>
  </si>
  <si>
    <t>Justin Antony</t>
  </si>
  <si>
    <t>justin.varkey@marquette.edu</t>
  </si>
  <si>
    <t>Wegner</t>
  </si>
  <si>
    <t>Zak John</t>
  </si>
  <si>
    <t>zakary.wegner@marquette.edu </t>
  </si>
  <si>
    <t>MARK 3001: 701 Introduction to Marketing</t>
  </si>
  <si>
    <t xml:space="preserve">8-29 V </t>
  </si>
  <si>
    <t>Course Roster</t>
  </si>
  <si>
    <t>Bisceglia</t>
  </si>
  <si>
    <t>Chris Boyd</t>
  </si>
  <si>
    <t>christopher.bisceglia@marquette.edu</t>
  </si>
  <si>
    <t>Bolan</t>
  </si>
  <si>
    <t>Chase Buckley</t>
  </si>
  <si>
    <t>chase.bolan@marquette.edu</t>
  </si>
  <si>
    <t>Brown</t>
  </si>
  <si>
    <t>Molly Anne</t>
  </si>
  <si>
    <t>molly.a.brown@marquette.edu</t>
  </si>
  <si>
    <t>Cacioppo</t>
  </si>
  <si>
    <t>Sophia</t>
  </si>
  <si>
    <t>sophia.cacioppo@marquette.edu</t>
  </si>
  <si>
    <t>Charity</t>
  </si>
  <si>
    <t>Otto Liberty</t>
  </si>
  <si>
    <t>otto.charity@marquette.edu</t>
  </si>
  <si>
    <t>Dhiman</t>
  </si>
  <si>
    <t>Muskaan</t>
  </si>
  <si>
    <t>muskaan.dhiman@marquette.edu</t>
  </si>
  <si>
    <t>Doody</t>
  </si>
  <si>
    <t>Jay J</t>
  </si>
  <si>
    <t>gerald.doody@marquette.edu</t>
  </si>
  <si>
    <t>Engles</t>
  </si>
  <si>
    <t>Haley Elizabeth</t>
  </si>
  <si>
    <t>haley-jo.engels@marquette.edu</t>
  </si>
  <si>
    <t>Fleming</t>
  </si>
  <si>
    <t>Tom Patrick</t>
  </si>
  <si>
    <t>thomas.fleming@marquette.edu</t>
  </si>
  <si>
    <t>Haddock</t>
  </si>
  <si>
    <t>Taylor</t>
  </si>
  <si>
    <t>taylor.haddock@marquette.edu</t>
  </si>
  <si>
    <t>Hambene</t>
  </si>
  <si>
    <t>Paul B</t>
  </si>
  <si>
    <t>paul.hambene@marquette.edu</t>
  </si>
  <si>
    <t>Higgins</t>
  </si>
  <si>
    <t>Matt Joseph</t>
  </si>
  <si>
    <t>matthew.j.higgins@marquette.edu</t>
  </si>
  <si>
    <t>Konz</t>
  </si>
  <si>
    <t>Michael August</t>
  </si>
  <si>
    <t>michael.konz@marquette.edu</t>
  </si>
  <si>
    <t>Kosberg</t>
  </si>
  <si>
    <t>Erik</t>
  </si>
  <si>
    <t>erik. kosberg@marquette.edu</t>
  </si>
  <si>
    <t>Kremer</t>
  </si>
  <si>
    <t>Megan M</t>
  </si>
  <si>
    <t>megan.kremer@marquette.edu</t>
  </si>
  <si>
    <t>Li</t>
  </si>
  <si>
    <t>Linlin</t>
  </si>
  <si>
    <t>linlin.li@marquette.edu</t>
  </si>
  <si>
    <t>Yuang</t>
  </si>
  <si>
    <t>yuang.li@marquette.edu</t>
  </si>
  <si>
    <t>Little</t>
  </si>
  <si>
    <t>Caroline Boyson</t>
  </si>
  <si>
    <t>caroline.little@marquette.edu</t>
  </si>
  <si>
    <t>Magallanes</t>
  </si>
  <si>
    <t>Amanda</t>
  </si>
  <si>
    <t>amanda.magallanes@marquette.edu</t>
  </si>
  <si>
    <t>Markewycz</t>
  </si>
  <si>
    <t>Alex Jack</t>
  </si>
  <si>
    <t>alexander.markewycz@marquette.edu</t>
  </si>
  <si>
    <t>Mordini</t>
  </si>
  <si>
    <t>Edward James</t>
  </si>
  <si>
    <t>edward.mordini@marquette.edu</t>
  </si>
  <si>
    <t>O'Malley</t>
  </si>
  <si>
    <t>Jack Holton</t>
  </si>
  <si>
    <t>john.h.omalley@marquette.edu</t>
  </si>
  <si>
    <t>Pollard</t>
  </si>
  <si>
    <t>Riley Jane</t>
  </si>
  <si>
    <t>riley.pollard@marquette.edu</t>
  </si>
  <si>
    <t>Posarelli</t>
  </si>
  <si>
    <t>Oliver</t>
  </si>
  <si>
    <t>oliver.posarelli@marquette.edu</t>
  </si>
  <si>
    <t>Ristow</t>
  </si>
  <si>
    <t>Ryan Thomas</t>
  </si>
  <si>
    <t>ryan.ristow@marquette.edu</t>
  </si>
  <si>
    <t>Rivera</t>
  </si>
  <si>
    <t>Diego Ignacio</t>
  </si>
  <si>
    <t>diego.rivera@marquette.edu</t>
  </si>
  <si>
    <t>Roback</t>
  </si>
  <si>
    <t>Tyler Patrick</t>
  </si>
  <si>
    <t>tyler.roback@marquette.edu</t>
  </si>
  <si>
    <t>Ryan</t>
  </si>
  <si>
    <t>Ben Denis</t>
  </si>
  <si>
    <t>benjamin.d.ryan@marquette.edu</t>
  </si>
  <si>
    <t>Schalke</t>
  </si>
  <si>
    <t>Sam Z</t>
  </si>
  <si>
    <t>samuel.schalke@marquette.edu</t>
  </si>
  <si>
    <t>Seifu</t>
  </si>
  <si>
    <t>Brook Assefa</t>
  </si>
  <si>
    <t>brook.seifu@marquette.edu</t>
  </si>
  <si>
    <t xml:space="preserve">Shanner </t>
  </si>
  <si>
    <t>Jenna Elizabeth</t>
  </si>
  <si>
    <t>jenna.shanner@marquette.edu</t>
  </si>
  <si>
    <t>Stanley</t>
  </si>
  <si>
    <t>Lauren Marie</t>
  </si>
  <si>
    <t>lauren.stanley@marquette.edu</t>
  </si>
  <si>
    <t xml:space="preserve">Suneson </t>
  </si>
  <si>
    <t>Luke Thomas</t>
  </si>
  <si>
    <t>luke.suneson@marquette.edu</t>
  </si>
  <si>
    <t>Warren</t>
  </si>
  <si>
    <t>Jeremy Carl</t>
  </si>
  <si>
    <t>jeremy.warren@marquette.edu</t>
  </si>
  <si>
    <t>Wong</t>
  </si>
  <si>
    <t>Matt</t>
  </si>
  <si>
    <t>matthew.wong@marquette.edu</t>
  </si>
  <si>
    <t>email</t>
  </si>
  <si>
    <t>Number of Games:</t>
  </si>
  <si>
    <t>4hkhoc05</t>
  </si>
  <si>
    <t>18Marq60020</t>
  </si>
  <si>
    <t>97or70</t>
  </si>
  <si>
    <t>18Marq60019</t>
  </si>
  <si>
    <t>4pyroh10</t>
  </si>
  <si>
    <t>18Marq60018</t>
  </si>
  <si>
    <t>18Marq60017</t>
  </si>
  <si>
    <t>1wkpfh52</t>
  </si>
  <si>
    <t>18Marq60016</t>
  </si>
  <si>
    <t>74g764</t>
  </si>
  <si>
    <t>18Marq60015</t>
  </si>
  <si>
    <t>5hg524</t>
  </si>
  <si>
    <t>18Marq60014</t>
  </si>
  <si>
    <t>3skpg57</t>
  </si>
  <si>
    <t>18Marq60013</t>
  </si>
  <si>
    <t>5kgrzy32</t>
  </si>
  <si>
    <t>18Marq60012</t>
  </si>
  <si>
    <t>7yy5l95</t>
  </si>
  <si>
    <t>18Marq60011</t>
  </si>
  <si>
    <t>5sezr75</t>
  </si>
  <si>
    <t>18Marq60010</t>
  </si>
  <si>
    <t>19srf05</t>
  </si>
  <si>
    <t>18Marq60009</t>
  </si>
  <si>
    <t>6rxsth88</t>
  </si>
  <si>
    <t>18Marq60008</t>
  </si>
  <si>
    <t>4fs2r06</t>
  </si>
  <si>
    <t>18Marq60007</t>
  </si>
  <si>
    <t>9fqsn67</t>
  </si>
  <si>
    <t>18Marq60006</t>
  </si>
  <si>
    <t>2wgwfy87</t>
  </si>
  <si>
    <t>18Marq60005</t>
  </si>
  <si>
    <t>5poiny30</t>
  </si>
  <si>
    <t>18Marq60004</t>
  </si>
  <si>
    <t>6rszzp53</t>
  </si>
  <si>
    <t>18Marq60003</t>
  </si>
  <si>
    <t>7ysyly49</t>
  </si>
  <si>
    <t>18Marq60002</t>
  </si>
  <si>
    <t>2rkbn39</t>
  </si>
  <si>
    <t>18Marq60001</t>
  </si>
  <si>
    <t>6pxylc43</t>
  </si>
  <si>
    <t>18Marq50020</t>
  </si>
  <si>
    <t>2ysbgr62</t>
  </si>
  <si>
    <t>18Marq50019</t>
  </si>
  <si>
    <t>665r84</t>
  </si>
  <si>
    <t>18Marq50018</t>
  </si>
  <si>
    <t>5sqzlr73</t>
  </si>
  <si>
    <t>18Marq50017</t>
  </si>
  <si>
    <t>9h4p51</t>
  </si>
  <si>
    <t>18Marq50016</t>
  </si>
  <si>
    <t>1hyzry91</t>
  </si>
  <si>
    <t>18Marq50015</t>
  </si>
  <si>
    <t>3rgbpk69</t>
  </si>
  <si>
    <t>18Marq50014</t>
  </si>
  <si>
    <t>95epr26</t>
  </si>
  <si>
    <t>18Marq50013</t>
  </si>
  <si>
    <t>5ibslb59</t>
  </si>
  <si>
    <t>18Marq50012</t>
  </si>
  <si>
    <t>4y7h93</t>
  </si>
  <si>
    <t>18Marq50011</t>
  </si>
  <si>
    <t>7kehgs17</t>
  </si>
  <si>
    <t>18Marq50010</t>
  </si>
  <si>
    <t>4fk807</t>
  </si>
  <si>
    <t>18Marq50009</t>
  </si>
  <si>
    <t>3sxsph22</t>
  </si>
  <si>
    <t>18Marq50008</t>
  </si>
  <si>
    <t>6hbztX49</t>
  </si>
  <si>
    <t>18Marq50007</t>
  </si>
  <si>
    <t>1pebps24</t>
  </si>
  <si>
    <t>18Marq50006</t>
  </si>
  <si>
    <t>3ybwrr17</t>
  </si>
  <si>
    <t>18Marq50005</t>
  </si>
  <si>
    <t>8wxsgh19</t>
  </si>
  <si>
    <t>18Marq50004</t>
  </si>
  <si>
    <t>1yqyps79</t>
  </si>
  <si>
    <t>18Marq50003</t>
  </si>
  <si>
    <t>6horzh49</t>
  </si>
  <si>
    <t>18Marq50002</t>
  </si>
  <si>
    <t>17bsz28</t>
  </si>
  <si>
    <t>18Marq50001</t>
  </si>
  <si>
    <t>4rq5p40</t>
  </si>
  <si>
    <t>18Marq40020</t>
  </si>
  <si>
    <t>6hkroy85</t>
  </si>
  <si>
    <t>18Marq40019</t>
  </si>
  <si>
    <t>3pywny79</t>
  </si>
  <si>
    <t>18Marq40018</t>
  </si>
  <si>
    <t>7sepos07</t>
  </si>
  <si>
    <t>18Marq40017</t>
  </si>
  <si>
    <t>6ykbo00</t>
  </si>
  <si>
    <t>18Marq40016</t>
  </si>
  <si>
    <t>7fq820</t>
  </si>
  <si>
    <t>18Marq40015</t>
  </si>
  <si>
    <t>6sozp34</t>
  </si>
  <si>
    <t>18Marq40014</t>
  </si>
  <si>
    <t>8pq785</t>
  </si>
  <si>
    <t>18Marq40013</t>
  </si>
  <si>
    <t>4pxpgh87</t>
  </si>
  <si>
    <t>18Marq40012</t>
  </si>
  <si>
    <t>8sqwnc32</t>
  </si>
  <si>
    <t>18Marq40011</t>
  </si>
  <si>
    <t>220p14</t>
  </si>
  <si>
    <t>18Marq40010</t>
  </si>
  <si>
    <t>7hxb933</t>
  </si>
  <si>
    <t>18Marq40009</t>
  </si>
  <si>
    <t>5hghnk65</t>
  </si>
  <si>
    <t>18Marq40008</t>
  </si>
  <si>
    <t>5pkrzp28</t>
  </si>
  <si>
    <t>18Marq40007</t>
  </si>
  <si>
    <t>2rgszk13</t>
  </si>
  <si>
    <t>18Marq40006</t>
  </si>
  <si>
    <t>1p7yp81</t>
  </si>
  <si>
    <t>18Marq40005</t>
  </si>
  <si>
    <t>4hbwlh42</t>
  </si>
  <si>
    <t>18Marq40004</t>
  </si>
  <si>
    <t>7f2hg92</t>
  </si>
  <si>
    <t>18Marq40003</t>
  </si>
  <si>
    <t>7iepls65</t>
  </si>
  <si>
    <t>18Marq40002</t>
  </si>
  <si>
    <t>5wohzk79</t>
  </si>
  <si>
    <t>18Marq40001</t>
  </si>
  <si>
    <t>1kyizs75</t>
  </si>
  <si>
    <t>18Marq30020</t>
  </si>
  <si>
    <t>7rby59</t>
  </si>
  <si>
    <t>18Marq30019</t>
  </si>
  <si>
    <t>6iehgr41</t>
  </si>
  <si>
    <t>18Marq30018</t>
  </si>
  <si>
    <t>4wqspb22</t>
  </si>
  <si>
    <t>18Marq30017</t>
  </si>
  <si>
    <t>8hsitk09</t>
  </si>
  <si>
    <t>18Marq30016</t>
  </si>
  <si>
    <t>1igzzh46</t>
  </si>
  <si>
    <t>18Marq30015</t>
  </si>
  <si>
    <t>3pqhfr91</t>
  </si>
  <si>
    <t>18Marq30014</t>
  </si>
  <si>
    <t>9ybpt31</t>
  </si>
  <si>
    <t>18Marq30013</t>
  </si>
  <si>
    <t>3i7406</t>
  </si>
  <si>
    <t>18Marq30012</t>
  </si>
  <si>
    <t>7kkpg88</t>
  </si>
  <si>
    <t>18Marq30011</t>
  </si>
  <si>
    <t>5kyyzr52</t>
  </si>
  <si>
    <t>18Marq30010</t>
  </si>
  <si>
    <t>2pbyn71</t>
  </si>
  <si>
    <t>18Marq30009</t>
  </si>
  <si>
    <t>4py846</t>
  </si>
  <si>
    <t>18Marq30008</t>
  </si>
  <si>
    <t>6yebzy52</t>
  </si>
  <si>
    <t>18Marq30007</t>
  </si>
  <si>
    <t>8ixboh19</t>
  </si>
  <si>
    <t>18Marq30006</t>
  </si>
  <si>
    <t>6kxbgy96</t>
  </si>
  <si>
    <t>18Marq30005</t>
  </si>
  <si>
    <t>32oi71</t>
  </si>
  <si>
    <t>18Marq30004</t>
  </si>
  <si>
    <t>9kk124</t>
  </si>
  <si>
    <t>18Marq30003</t>
  </si>
  <si>
    <t>4r9sn67</t>
  </si>
  <si>
    <t>18Marq30002</t>
  </si>
  <si>
    <t>7sqbzp09</t>
  </si>
  <si>
    <t>18Marq30001</t>
  </si>
  <si>
    <t>9rsily04</t>
  </si>
  <si>
    <t>18Marq20020</t>
  </si>
  <si>
    <t>1fgpgh82</t>
  </si>
  <si>
    <t>18Marq20019</t>
  </si>
  <si>
    <t>96o78</t>
  </si>
  <si>
    <t>18Marq20018</t>
  </si>
  <si>
    <t>6ysir22</t>
  </si>
  <si>
    <t>18Marq20017</t>
  </si>
  <si>
    <t>8ykitb28</t>
  </si>
  <si>
    <t>18Marq20016</t>
  </si>
  <si>
    <t>66qsz77</t>
  </si>
  <si>
    <t>18Marq20015</t>
  </si>
  <si>
    <t>4kbslc83</t>
  </si>
  <si>
    <t>18Marq20014</t>
  </si>
  <si>
    <t>8fxyfr14</t>
  </si>
  <si>
    <t>18Marq20013</t>
  </si>
  <si>
    <t>20eho17</t>
  </si>
  <si>
    <t>18Marq20012</t>
  </si>
  <si>
    <t>6iyhgy44</t>
  </si>
  <si>
    <t>18Marq20011</t>
  </si>
  <si>
    <t>9hx5g68</t>
  </si>
  <si>
    <t>18Marq20010</t>
  </si>
  <si>
    <t>9yeboc53</t>
  </si>
  <si>
    <t>18Marq20009</t>
  </si>
  <si>
    <t>3sg0g46</t>
  </si>
  <si>
    <t>18Marq20008</t>
  </si>
  <si>
    <t>7iszl36</t>
  </si>
  <si>
    <t>18Marq20007</t>
  </si>
  <si>
    <t>1woizr32</t>
  </si>
  <si>
    <t>18Marq20006</t>
  </si>
  <si>
    <t>2fkpfr83</t>
  </si>
  <si>
    <t>18Marq20005</t>
  </si>
  <si>
    <t>9sspob85</t>
  </si>
  <si>
    <t>18Marq20004</t>
  </si>
  <si>
    <t>3ye0l56</t>
  </si>
  <si>
    <t>18Marq20003</t>
  </si>
  <si>
    <t>6k5hl67</t>
  </si>
  <si>
    <t>18Marq20002</t>
  </si>
  <si>
    <t>5kyzgX82</t>
  </si>
  <si>
    <t>18Marq20001</t>
  </si>
  <si>
    <t>511y19</t>
  </si>
  <si>
    <t>18Marq10020</t>
  </si>
  <si>
    <t>7fsirh82</t>
  </si>
  <si>
    <t>18Marq10019</t>
  </si>
  <si>
    <t>6kssgb43</t>
  </si>
  <si>
    <t>18Marq10018</t>
  </si>
  <si>
    <t>55opn41</t>
  </si>
  <si>
    <t>18Marq10017</t>
  </si>
  <si>
    <t>8fgppr36</t>
  </si>
  <si>
    <t>18Marq10016</t>
  </si>
  <si>
    <t>7pysnX86</t>
  </si>
  <si>
    <t>18Marq10015</t>
  </si>
  <si>
    <t>8sepn22</t>
  </si>
  <si>
    <t>18Marq10014</t>
  </si>
  <si>
    <t>8reyrk83</t>
  </si>
  <si>
    <t>18Marq10013</t>
  </si>
  <si>
    <t>4pywz42</t>
  </si>
  <si>
    <t>18Marq10012</t>
  </si>
  <si>
    <t>1fsrzy48</t>
  </si>
  <si>
    <t>18Marq10011</t>
  </si>
  <si>
    <t>18Marq10010</t>
  </si>
  <si>
    <t>1syspr15</t>
  </si>
  <si>
    <t>18Marq10009</t>
  </si>
  <si>
    <t>1f7zo18</t>
  </si>
  <si>
    <t>18Marq10008</t>
  </si>
  <si>
    <t>5hbspb64</t>
  </si>
  <si>
    <t>18Marq10007</t>
  </si>
  <si>
    <t>74xzt14</t>
  </si>
  <si>
    <t>18Marq10006</t>
  </si>
  <si>
    <t>2kosrX88</t>
  </si>
  <si>
    <t>18Marq10005</t>
  </si>
  <si>
    <t>3keply16</t>
  </si>
  <si>
    <t>18Marq10004</t>
  </si>
  <si>
    <t>5koyoc23</t>
  </si>
  <si>
    <t>18Marq10003</t>
  </si>
  <si>
    <t>7kgylb37</t>
  </si>
  <si>
    <t>18Marq10002</t>
  </si>
  <si>
    <t>9psyrr63</t>
  </si>
  <si>
    <t>18Marq10001</t>
  </si>
  <si>
    <t>18ele1guest0001</t>
  </si>
  <si>
    <t>5ykwtb93</t>
  </si>
  <si>
    <t>18ele2guest0001</t>
  </si>
  <si>
    <t>9fob256</t>
  </si>
  <si>
    <t>18ele3guest0001</t>
  </si>
  <si>
    <t>7f8rl93</t>
  </si>
  <si>
    <t>18ele4guest0001</t>
  </si>
  <si>
    <t>43qi76</t>
  </si>
  <si>
    <t>18ele5guest0001</t>
  </si>
  <si>
    <t>3h0io50</t>
  </si>
  <si>
    <t>18ele6guest0001</t>
  </si>
  <si>
    <t>1pbboc25</t>
  </si>
  <si>
    <t>18Marq1staff0001</t>
  </si>
  <si>
    <t>3pqif70</t>
  </si>
  <si>
    <t>18Marq1staff0002</t>
  </si>
  <si>
    <t>4po1t08</t>
  </si>
  <si>
    <t>18Marq1staff0003</t>
  </si>
  <si>
    <t>4sehfX25</t>
  </si>
  <si>
    <t>18Marq2staff0001</t>
  </si>
  <si>
    <t>4sobpX92</t>
  </si>
  <si>
    <t>18Marq2staff0002</t>
  </si>
  <si>
    <t>4hqppX55</t>
  </si>
  <si>
    <t>18Marq2staff0003</t>
  </si>
  <si>
    <t>7wx4n42</t>
  </si>
  <si>
    <t>18Marq3staff0001</t>
  </si>
  <si>
    <t>3ryz905</t>
  </si>
  <si>
    <t>18Marq3staff0002</t>
  </si>
  <si>
    <t>6fqhfc07</t>
  </si>
  <si>
    <t>18Marq3staff0003</t>
  </si>
  <si>
    <t>7weyoy03</t>
  </si>
  <si>
    <t>18Marq4staff0001</t>
  </si>
  <si>
    <t>1ieinr20</t>
  </si>
  <si>
    <t>18Marq4staff0002</t>
  </si>
  <si>
    <t>9hxbzh32</t>
  </si>
  <si>
    <t>18Marq4staff0003</t>
  </si>
  <si>
    <t>3kkirr22</t>
  </si>
  <si>
    <t>18Marq5staff0001</t>
  </si>
  <si>
    <t>8yehfh30</t>
  </si>
  <si>
    <t>18Marq5staff0002</t>
  </si>
  <si>
    <t>9ygrn03</t>
  </si>
  <si>
    <t>18Marq5staff0003</t>
  </si>
  <si>
    <t>7sqpgk78</t>
  </si>
  <si>
    <t>18Marq6staff0001</t>
  </si>
  <si>
    <t>5kxw479</t>
  </si>
  <si>
    <t>18Marq6staff0002</t>
  </si>
  <si>
    <t>3sewty83</t>
  </si>
  <si>
    <t>18Marq6staff0003</t>
  </si>
  <si>
    <t>2wohf29</t>
  </si>
  <si>
    <t>Watch simulation review</t>
  </si>
  <si>
    <t xml:space="preserve">January 25  -  last day to purchase  </t>
  </si>
  <si>
    <t xml:space="preserve">week of January 28th </t>
  </si>
  <si>
    <t xml:space="preserve">Decision 3 / Period 4 close - closes at midnight on March </t>
  </si>
  <si>
    <t>week of Febuary 4</t>
  </si>
  <si>
    <t xml:space="preserve">March 18 - March 23 </t>
  </si>
  <si>
    <t xml:space="preserve">March 25 - March 30 </t>
  </si>
  <si>
    <t xml:space="preserve">April 8th </t>
  </si>
  <si>
    <t xml:space="preserve">Group presentations - Games 1 and 3 </t>
  </si>
  <si>
    <t xml:space="preserve">Group presentations - Games 2 and 4 </t>
  </si>
  <si>
    <t>April 10th</t>
  </si>
  <si>
    <t xml:space="preserve">April 15th </t>
  </si>
  <si>
    <t xml:space="preserve">Pay Market2Win online                                                                                   Note: Login and password will be emailed  </t>
  </si>
  <si>
    <t>Students have 2 weeks to complete Period 4</t>
  </si>
  <si>
    <t xml:space="preserve">Students watch 7 minute 'Getting Started' video and review the marketing situation </t>
  </si>
  <si>
    <r>
      <t xml:space="preserve">GlobalB2B2Win 
Decision 1- Period 2  
</t>
    </r>
    <r>
      <rPr>
        <b/>
        <sz val="11"/>
        <rFont val="Times New Roman"/>
        <family val="1"/>
      </rPr>
      <t xml:space="preserve">Note: </t>
    </r>
    <r>
      <rPr>
        <sz val="11"/>
        <rFont val="Times New Roman"/>
        <family val="1"/>
      </rPr>
      <t>Period 2 closes at midnight on Febuary 24</t>
    </r>
  </si>
  <si>
    <t xml:space="preserve">Febuary 25th - March 3rd </t>
  </si>
  <si>
    <t xml:space="preserve">Febuary 11 - Febuary 24 </t>
  </si>
  <si>
    <t>Decision 2 / Period 3 close -closes at midnight on March 3rd</t>
  </si>
  <si>
    <t>Login to the simulation, review the webpage and watch the tutorial videos</t>
  </si>
  <si>
    <t>March 43rd -  March 10</t>
  </si>
  <si>
    <r>
      <t xml:space="preserve">Market2Win Simulation : </t>
    </r>
    <r>
      <rPr>
        <sz val="14"/>
        <rFont val="Times New Roman"/>
        <family val="1"/>
      </rPr>
      <t xml:space="preserve"> </t>
    </r>
  </si>
  <si>
    <r>
      <t xml:space="preserve">Course: </t>
    </r>
    <r>
      <rPr>
        <sz val="12"/>
        <rFont val="Times New Roman"/>
        <family val="1"/>
      </rPr>
      <t xml:space="preserve"> </t>
    </r>
  </si>
  <si>
    <t xml:space="preserve">Simulation Schedule  Template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</si>
</sst>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[$-F800]dddd\,\ mmmm\ dd\,\ yyyy"/>
  </numFmts>
  <fonts count="5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11"/>
      <color indexed="9"/>
      <name val="Calibri"/>
      <family val="2"/>
    </font>
    <font>
      <sz val="10"/>
      <color indexed="56"/>
      <name val="Arial"/>
      <family val="2"/>
    </font>
    <font>
      <i/>
      <sz val="11"/>
      <name val="Calibri"/>
      <family val="2"/>
    </font>
    <font>
      <b/>
      <sz val="16"/>
      <name val="Calibri"/>
      <family val="2"/>
    </font>
    <font>
      <b/>
      <sz val="10"/>
      <color indexed="9"/>
      <name val="Arial"/>
      <family val="2"/>
    </font>
    <font>
      <b/>
      <i/>
      <sz val="11"/>
      <color indexed="56"/>
      <name val="Calibri"/>
      <family val="2"/>
    </font>
    <font>
      <b/>
      <i/>
      <sz val="10"/>
      <color indexed="56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u/>
      <sz val="10"/>
      <color theme="11"/>
      <name val="Arial"/>
      <family val="2"/>
    </font>
    <font>
      <u/>
      <sz val="12"/>
      <color theme="10"/>
      <name val="Arial"/>
      <family val="2"/>
    </font>
    <font>
      <b/>
      <sz val="12"/>
      <color indexed="56"/>
      <name val="Arial"/>
      <family val="2"/>
    </font>
    <font>
      <b/>
      <sz val="10"/>
      <color indexed="56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4"/>
      <name val="Calibri"/>
      <family val="2"/>
      <scheme val="minor"/>
    </font>
    <font>
      <sz val="11"/>
      <color theme="3"/>
      <name val="Calibri"/>
      <family val="2"/>
      <scheme val="minor"/>
    </font>
    <font>
      <i/>
      <sz val="11"/>
      <name val="Calibri"/>
      <family val="2"/>
      <scheme val="minor"/>
    </font>
    <font>
      <b/>
      <sz val="16"/>
      <name val="Calibri"/>
      <family val="2"/>
      <scheme val="minor"/>
    </font>
    <font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color indexed="9"/>
      <name val="Times New Roman"/>
      <family val="1"/>
    </font>
    <font>
      <sz val="12"/>
      <name val="Calibri"/>
      <family val="2"/>
      <scheme val="minor"/>
    </font>
    <font>
      <u/>
      <sz val="10"/>
      <name val="Arial"/>
      <family val="2"/>
    </font>
    <font>
      <sz val="14"/>
      <color theme="3"/>
      <name val="Calibri"/>
      <family val="2"/>
      <scheme val="minor"/>
    </font>
    <font>
      <sz val="12"/>
      <color theme="3"/>
      <name val="Calibri"/>
      <family val="2"/>
      <scheme val="minor"/>
    </font>
    <font>
      <sz val="16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  <scheme val="minor"/>
    </font>
    <font>
      <sz val="11"/>
      <name val="Lucida Sans Unicode"/>
      <family val="2"/>
    </font>
    <font>
      <sz val="16"/>
      <color rgb="FF000000"/>
      <name val="Times New Roman"/>
      <family val="1"/>
    </font>
    <font>
      <sz val="11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7F7F7"/>
        <bgColor indexed="64"/>
      </patternFill>
    </fill>
    <fill>
      <patternFill patternType="solid">
        <fgColor theme="0" tint="-0.49998474074526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</borders>
  <cellStyleXfs count="51">
    <xf numFmtId="0" fontId="0" fillId="0" borderId="0"/>
    <xf numFmtId="0" fontId="22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0" fillId="0" borderId="0"/>
    <xf numFmtId="0" fontId="9" fillId="0" borderId="0"/>
    <xf numFmtId="9" fontId="12" fillId="0" borderId="0" applyFont="0" applyFill="0" applyBorder="0" applyAlignment="0" applyProtection="0"/>
    <xf numFmtId="0" fontId="12" fillId="0" borderId="0"/>
    <xf numFmtId="0" fontId="8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2" fillId="0" borderId="0"/>
    <xf numFmtId="0" fontId="49" fillId="0" borderId="0" applyNumberFormat="0" applyFill="0" applyBorder="0" applyAlignment="0" applyProtection="0"/>
    <xf numFmtId="0" fontId="1" fillId="0" borderId="0"/>
  </cellStyleXfs>
  <cellXfs count="165">
    <xf numFmtId="0" fontId="0" fillId="0" borderId="0" xfId="0"/>
    <xf numFmtId="0" fontId="15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left" vertical="center" wrapText="1"/>
    </xf>
    <xf numFmtId="0" fontId="13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20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28" fillId="0" borderId="2" xfId="35" applyFont="1" applyBorder="1"/>
    <xf numFmtId="0" fontId="29" fillId="0" borderId="1" xfId="0" applyNumberFormat="1" applyFont="1" applyFill="1" applyBorder="1" applyAlignment="1">
      <alignment horizontal="center" vertical="center" wrapText="1"/>
    </xf>
    <xf numFmtId="0" fontId="28" fillId="0" borderId="2" xfId="35" applyFont="1" applyBorder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26" fillId="0" borderId="0" xfId="0" applyFont="1" applyFill="1" applyAlignment="1">
      <alignment horizontal="right" vertical="center"/>
    </xf>
    <xf numFmtId="0" fontId="25" fillId="0" borderId="0" xfId="1" applyFont="1" applyFill="1" applyAlignment="1" applyProtection="1">
      <alignment horizontal="left" vertical="center"/>
    </xf>
    <xf numFmtId="0" fontId="14" fillId="0" borderId="0" xfId="0" applyFont="1" applyFill="1" applyAlignment="1">
      <alignment horizontal="center" vertical="center" wrapText="1"/>
    </xf>
    <xf numFmtId="0" fontId="16" fillId="4" borderId="2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6" fillId="4" borderId="6" xfId="0" applyFont="1" applyFill="1" applyBorder="1" applyAlignment="1">
      <alignment horizontal="center" vertical="center"/>
    </xf>
    <xf numFmtId="0" fontId="27" fillId="4" borderId="2" xfId="0" applyFont="1" applyFill="1" applyBorder="1" applyAlignment="1">
      <alignment horizontal="center" vertical="center"/>
    </xf>
    <xf numFmtId="0" fontId="27" fillId="4" borderId="6" xfId="0" applyFont="1" applyFill="1" applyBorder="1" applyAlignment="1">
      <alignment horizontal="center" vertical="center"/>
    </xf>
    <xf numFmtId="0" fontId="28" fillId="0" borderId="0" xfId="38" applyFont="1"/>
    <xf numFmtId="0" fontId="28" fillId="0" borderId="0" xfId="38" applyFont="1" applyAlignment="1">
      <alignment horizontal="center" vertical="center"/>
    </xf>
    <xf numFmtId="0" fontId="30" fillId="0" borderId="5" xfId="38" applyFont="1" applyFill="1" applyBorder="1" applyAlignment="1">
      <alignment horizontal="center" vertical="center" wrapText="1"/>
    </xf>
    <xf numFmtId="0" fontId="29" fillId="0" borderId="2" xfId="38" applyFont="1" applyBorder="1" applyAlignment="1">
      <alignment horizontal="center" vertical="center"/>
    </xf>
    <xf numFmtId="0" fontId="29" fillId="0" borderId="2" xfId="35" applyFont="1" applyBorder="1" applyAlignment="1">
      <alignment horizontal="center" vertical="center"/>
    </xf>
    <xf numFmtId="0" fontId="29" fillId="0" borderId="2" xfId="35" applyFont="1" applyBorder="1" applyAlignment="1">
      <alignment horizontal="center" vertical="center" wrapText="1"/>
    </xf>
    <xf numFmtId="0" fontId="29" fillId="0" borderId="2" xfId="35" applyFont="1" applyBorder="1" applyAlignment="1">
      <alignment vertical="center"/>
    </xf>
    <xf numFmtId="0" fontId="28" fillId="0" borderId="2" xfId="38" applyFont="1" applyBorder="1" applyAlignment="1">
      <alignment horizontal="center" vertical="center"/>
    </xf>
    <xf numFmtId="0" fontId="28" fillId="0" borderId="0" xfId="35" applyFont="1" applyAlignment="1">
      <alignment horizontal="center" vertical="center"/>
    </xf>
    <xf numFmtId="0" fontId="28" fillId="0" borderId="0" xfId="35" applyFont="1"/>
    <xf numFmtId="0" fontId="29" fillId="0" borderId="0" xfId="38" applyFont="1" applyAlignment="1">
      <alignment horizontal="right"/>
    </xf>
    <xf numFmtId="0" fontId="29" fillId="0" borderId="0" xfId="38" applyFont="1" applyAlignment="1">
      <alignment horizontal="left"/>
    </xf>
    <xf numFmtId="0" fontId="28" fillId="0" borderId="0" xfId="38" applyFont="1" applyAlignment="1">
      <alignment horizontal="right" vertical="center"/>
    </xf>
    <xf numFmtId="9" fontId="12" fillId="0" borderId="0" xfId="36" applyFont="1" applyFill="1" applyAlignment="1">
      <alignment horizontal="left" vertical="center"/>
    </xf>
    <xf numFmtId="0" fontId="31" fillId="0" borderId="6" xfId="38" applyFont="1" applyFill="1" applyBorder="1" applyAlignment="1">
      <alignment horizontal="center" vertical="center" wrapText="1"/>
    </xf>
    <xf numFmtId="0" fontId="31" fillId="0" borderId="6" xfId="38" applyFont="1" applyBorder="1" applyAlignment="1">
      <alignment horizontal="center" vertical="center"/>
    </xf>
    <xf numFmtId="0" fontId="31" fillId="0" borderId="2" xfId="38" applyFont="1" applyBorder="1" applyAlignment="1">
      <alignment horizontal="center" vertical="center"/>
    </xf>
    <xf numFmtId="0" fontId="31" fillId="0" borderId="2" xfId="38" applyFont="1" applyFill="1" applyBorder="1" applyAlignment="1">
      <alignment horizontal="center" vertical="center" wrapText="1"/>
    </xf>
    <xf numFmtId="0" fontId="28" fillId="0" borderId="0" xfId="38" applyFont="1" applyAlignment="1">
      <alignment horizontal="right"/>
    </xf>
    <xf numFmtId="0" fontId="28" fillId="0" borderId="0" xfId="38" applyFont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28" fillId="0" borderId="2" xfId="35" applyFont="1" applyFill="1" applyBorder="1"/>
    <xf numFmtId="0" fontId="32" fillId="0" borderId="2" xfId="35" applyFont="1" applyBorder="1"/>
    <xf numFmtId="0" fontId="28" fillId="0" borderId="0" xfId="38" applyFont="1" applyFill="1"/>
    <xf numFmtId="0" fontId="28" fillId="0" borderId="2" xfId="38" applyFont="1" applyFill="1" applyBorder="1" applyAlignment="1">
      <alignment horizontal="center" vertical="center"/>
    </xf>
    <xf numFmtId="0" fontId="28" fillId="0" borderId="2" xfId="35" applyFont="1" applyFill="1" applyBorder="1" applyAlignment="1">
      <alignment horizontal="center" vertical="center"/>
    </xf>
    <xf numFmtId="0" fontId="30" fillId="0" borderId="2" xfId="38" applyFont="1" applyBorder="1" applyAlignment="1">
      <alignment horizontal="center" vertical="center" wrapText="1"/>
    </xf>
    <xf numFmtId="0" fontId="34" fillId="0" borderId="10" xfId="38" applyFont="1" applyBorder="1" applyAlignment="1">
      <alignment horizontal="center"/>
    </xf>
    <xf numFmtId="0" fontId="35" fillId="5" borderId="2" xfId="37" applyFont="1" applyFill="1" applyBorder="1" applyAlignment="1">
      <alignment horizontal="center" vertical="center" wrapText="1"/>
    </xf>
    <xf numFmtId="16" fontId="35" fillId="5" borderId="2" xfId="37" applyNumberFormat="1" applyFont="1" applyFill="1" applyBorder="1" applyAlignment="1">
      <alignment horizontal="center" vertical="center" wrapText="1"/>
    </xf>
    <xf numFmtId="0" fontId="35" fillId="5" borderId="2" xfId="37" applyFont="1" applyFill="1" applyBorder="1" applyAlignment="1">
      <alignment vertical="center" wrapText="1"/>
    </xf>
    <xf numFmtId="0" fontId="35" fillId="5" borderId="2" xfId="37" applyFont="1" applyFill="1" applyBorder="1" applyAlignment="1">
      <alignment vertical="center"/>
    </xf>
    <xf numFmtId="164" fontId="35" fillId="5" borderId="2" xfId="37" applyNumberFormat="1" applyFont="1" applyFill="1" applyBorder="1" applyAlignment="1">
      <alignment horizontal="center" vertical="center"/>
    </xf>
    <xf numFmtId="20" fontId="35" fillId="5" borderId="2" xfId="37" applyNumberFormat="1" applyFont="1" applyFill="1" applyBorder="1" applyAlignment="1">
      <alignment horizontal="center" vertical="center"/>
    </xf>
    <xf numFmtId="0" fontId="35" fillId="5" borderId="2" xfId="37" applyFont="1" applyFill="1" applyBorder="1" applyAlignment="1">
      <alignment horizontal="center" vertical="center"/>
    </xf>
    <xf numFmtId="0" fontId="35" fillId="5" borderId="2" xfId="0" applyFont="1" applyFill="1" applyBorder="1" applyAlignment="1">
      <alignment vertical="center"/>
    </xf>
    <xf numFmtId="0" fontId="42" fillId="3" borderId="6" xfId="37" applyFont="1" applyFill="1" applyBorder="1" applyAlignment="1">
      <alignment vertical="center"/>
    </xf>
    <xf numFmtId="0" fontId="42" fillId="3" borderId="6" xfId="37" applyFont="1" applyFill="1" applyBorder="1" applyAlignment="1">
      <alignment horizontal="center" vertical="center"/>
    </xf>
    <xf numFmtId="0" fontId="42" fillId="3" borderId="6" xfId="37" applyFont="1" applyFill="1" applyBorder="1" applyAlignment="1">
      <alignment horizontal="center" vertical="center" wrapText="1"/>
    </xf>
    <xf numFmtId="0" fontId="41" fillId="0" borderId="0" xfId="37" applyFont="1" applyAlignment="1">
      <alignment vertical="center"/>
    </xf>
    <xf numFmtId="0" fontId="34" fillId="0" borderId="0" xfId="38" applyFont="1" applyBorder="1" applyAlignment="1">
      <alignment horizontal="center"/>
    </xf>
    <xf numFmtId="17" fontId="35" fillId="5" borderId="2" xfId="37" applyNumberFormat="1" applyFont="1" applyFill="1" applyBorder="1" applyAlignment="1">
      <alignment horizontal="center" vertical="center" wrapText="1"/>
    </xf>
    <xf numFmtId="16" fontId="35" fillId="5" borderId="2" xfId="0" applyNumberFormat="1" applyFont="1" applyFill="1" applyBorder="1" applyAlignment="1">
      <alignment horizontal="center" vertical="center" wrapText="1"/>
    </xf>
    <xf numFmtId="0" fontId="36" fillId="0" borderId="0" xfId="37" applyFont="1" applyAlignment="1">
      <alignment vertical="center"/>
    </xf>
    <xf numFmtId="0" fontId="37" fillId="0" borderId="0" xfId="37" applyFont="1" applyAlignment="1">
      <alignment vertical="center"/>
    </xf>
    <xf numFmtId="0" fontId="37" fillId="0" borderId="0" xfId="37" applyFont="1" applyAlignment="1">
      <alignment horizontal="right" vertical="center"/>
    </xf>
    <xf numFmtId="0" fontId="38" fillId="0" borderId="0" xfId="37" applyFont="1" applyFill="1" applyAlignment="1">
      <alignment horizontal="left" vertical="center"/>
    </xf>
    <xf numFmtId="0" fontId="39" fillId="0" borderId="0" xfId="37" applyFont="1" applyAlignment="1">
      <alignment vertical="center"/>
    </xf>
    <xf numFmtId="0" fontId="39" fillId="0" borderId="0" xfId="37" applyFont="1" applyAlignment="1">
      <alignment horizontal="right" vertical="center"/>
    </xf>
    <xf numFmtId="0" fontId="40" fillId="0" borderId="0" xfId="37" applyFont="1" applyFill="1" applyAlignment="1">
      <alignment horizontal="left" vertical="center"/>
    </xf>
    <xf numFmtId="0" fontId="40" fillId="0" borderId="0" xfId="37" applyFont="1" applyAlignment="1">
      <alignment horizontal="right" vertical="center"/>
    </xf>
    <xf numFmtId="0" fontId="38" fillId="0" borderId="0" xfId="37" applyFont="1" applyAlignment="1">
      <alignment vertical="center"/>
    </xf>
    <xf numFmtId="0" fontId="43" fillId="0" borderId="4" xfId="43" applyFont="1" applyBorder="1" applyAlignment="1">
      <alignment horizontal="center" wrapText="1"/>
    </xf>
    <xf numFmtId="0" fontId="43" fillId="0" borderId="7" xfId="43" applyFont="1" applyBorder="1" applyAlignment="1">
      <alignment horizontal="center" wrapText="1"/>
    </xf>
    <xf numFmtId="0" fontId="44" fillId="0" borderId="2" xfId="1" applyFont="1" applyBorder="1" applyAlignment="1" applyProtection="1"/>
    <xf numFmtId="0" fontId="43" fillId="0" borderId="3" xfId="43" applyFont="1" applyBorder="1" applyAlignment="1">
      <alignment horizontal="center" wrapText="1"/>
    </xf>
    <xf numFmtId="0" fontId="31" fillId="4" borderId="6" xfId="38" applyFont="1" applyFill="1" applyBorder="1" applyAlignment="1">
      <alignment horizontal="center" vertical="center" wrapText="1"/>
    </xf>
    <xf numFmtId="0" fontId="30" fillId="0" borderId="2" xfId="38" applyFont="1" applyFill="1" applyBorder="1" applyAlignment="1">
      <alignment horizontal="center" vertical="center" wrapText="1"/>
    </xf>
    <xf numFmtId="0" fontId="45" fillId="0" borderId="6" xfId="38" applyFont="1" applyBorder="1" applyAlignment="1">
      <alignment horizontal="center" vertical="center"/>
    </xf>
    <xf numFmtId="0" fontId="46" fillId="0" borderId="3" xfId="43" applyFont="1" applyBorder="1" applyAlignment="1">
      <alignment horizontal="center" wrapText="1"/>
    </xf>
    <xf numFmtId="0" fontId="45" fillId="4" borderId="6" xfId="38" applyFont="1" applyFill="1" applyBorder="1" applyAlignment="1">
      <alignment horizontal="center" vertical="center" wrapText="1"/>
    </xf>
    <xf numFmtId="0" fontId="32" fillId="0" borderId="0" xfId="38" applyFont="1"/>
    <xf numFmtId="0" fontId="32" fillId="0" borderId="2" xfId="38" applyFont="1" applyBorder="1" applyAlignment="1">
      <alignment horizontal="center" vertical="center"/>
    </xf>
    <xf numFmtId="0" fontId="32" fillId="0" borderId="2" xfId="35" applyFont="1" applyBorder="1" applyAlignment="1">
      <alignment horizontal="center" vertical="center"/>
    </xf>
    <xf numFmtId="0" fontId="45" fillId="0" borderId="6" xfId="38" applyFont="1" applyFill="1" applyBorder="1" applyAlignment="1">
      <alignment horizontal="center" vertical="center" wrapText="1"/>
    </xf>
    <xf numFmtId="0" fontId="28" fillId="0" borderId="5" xfId="1" applyFont="1" applyBorder="1" applyAlignment="1" applyProtection="1">
      <alignment horizontal="center"/>
    </xf>
    <xf numFmtId="0" fontId="22" fillId="0" borderId="0" xfId="1" applyAlignment="1" applyProtection="1">
      <alignment horizontal="center" vertical="center"/>
    </xf>
    <xf numFmtId="0" fontId="29" fillId="0" borderId="0" xfId="38" applyFont="1" applyAlignment="1">
      <alignment horizontal="right" vertical="center"/>
    </xf>
    <xf numFmtId="0" fontId="47" fillId="0" borderId="0" xfId="48" applyFont="1"/>
    <xf numFmtId="0" fontId="28" fillId="0" borderId="0" xfId="48" applyFont="1"/>
    <xf numFmtId="0" fontId="35" fillId="0" borderId="0" xfId="48" applyFont="1"/>
    <xf numFmtId="0" fontId="38" fillId="6" borderId="11" xfId="48" applyFont="1" applyFill="1" applyBorder="1" applyAlignment="1">
      <alignment wrapText="1"/>
    </xf>
    <xf numFmtId="0" fontId="38" fillId="0" borderId="2" xfId="48" applyFont="1" applyBorder="1"/>
    <xf numFmtId="0" fontId="48" fillId="0" borderId="2" xfId="48" applyFont="1" applyBorder="1"/>
    <xf numFmtId="0" fontId="48" fillId="0" borderId="2" xfId="48" applyFont="1" applyFill="1" applyBorder="1"/>
    <xf numFmtId="0" fontId="39" fillId="0" borderId="8" xfId="48" applyFont="1" applyBorder="1" applyAlignment="1">
      <alignment wrapText="1"/>
    </xf>
    <xf numFmtId="0" fontId="39" fillId="0" borderId="2" xfId="48" applyFont="1" applyBorder="1"/>
    <xf numFmtId="0" fontId="35" fillId="0" borderId="2" xfId="49" applyFont="1" applyBorder="1"/>
    <xf numFmtId="0" fontId="35" fillId="0" borderId="2" xfId="48" applyFont="1" applyBorder="1"/>
    <xf numFmtId="0" fontId="39" fillId="0" borderId="4" xfId="48" applyFont="1" applyBorder="1" applyAlignment="1">
      <alignment wrapText="1"/>
    </xf>
    <xf numFmtId="0" fontId="50" fillId="0" borderId="0" xfId="48" applyFont="1"/>
    <xf numFmtId="0" fontId="51" fillId="0" borderId="0" xfId="48" applyFont="1"/>
    <xf numFmtId="0" fontId="2" fillId="0" borderId="0" xfId="48"/>
    <xf numFmtId="0" fontId="52" fillId="0" borderId="0" xfId="48" applyFont="1"/>
    <xf numFmtId="0" fontId="41" fillId="0" borderId="2" xfId="48" applyFont="1" applyBorder="1"/>
    <xf numFmtId="0" fontId="41" fillId="0" borderId="2" xfId="48" applyFont="1" applyBorder="1" applyAlignment="1">
      <alignment wrapText="1"/>
    </xf>
    <xf numFmtId="0" fontId="41" fillId="0" borderId="2" xfId="49" applyFont="1" applyBorder="1"/>
    <xf numFmtId="0" fontId="41" fillId="6" borderId="2" xfId="48" applyFont="1" applyFill="1" applyBorder="1" applyAlignment="1">
      <alignment wrapText="1"/>
    </xf>
    <xf numFmtId="0" fontId="41" fillId="6" borderId="2" xfId="48" applyFont="1" applyFill="1" applyBorder="1" applyAlignment="1">
      <alignment horizontal="left" vertical="center"/>
    </xf>
    <xf numFmtId="0" fontId="53" fillId="6" borderId="9" xfId="48" applyFont="1" applyFill="1" applyBorder="1" applyAlignment="1">
      <alignment horizontal="left" vertical="center"/>
    </xf>
    <xf numFmtId="0" fontId="53" fillId="0" borderId="9" xfId="48" applyFont="1" applyBorder="1"/>
    <xf numFmtId="0" fontId="49" fillId="0" borderId="0" xfId="49" applyFont="1"/>
    <xf numFmtId="0" fontId="55" fillId="0" borderId="0" xfId="48" applyFont="1"/>
    <xf numFmtId="0" fontId="53" fillId="0" borderId="0" xfId="48" applyFont="1"/>
    <xf numFmtId="0" fontId="2" fillId="0" borderId="0" xfId="48" applyFont="1"/>
    <xf numFmtId="0" fontId="41" fillId="6" borderId="2" xfId="48" applyFont="1" applyFill="1" applyBorder="1" applyAlignment="1">
      <alignment horizontal="left"/>
    </xf>
    <xf numFmtId="0" fontId="41" fillId="0" borderId="2" xfId="48" applyFont="1" applyBorder="1" applyAlignment="1"/>
    <xf numFmtId="0" fontId="28" fillId="0" borderId="2" xfId="1" applyFont="1" applyBorder="1" applyAlignment="1" applyProtection="1">
      <alignment horizontal="center"/>
    </xf>
    <xf numFmtId="0" fontId="28" fillId="7" borderId="2" xfId="38" applyFont="1" applyFill="1" applyBorder="1"/>
    <xf numFmtId="0" fontId="43" fillId="7" borderId="7" xfId="43" applyFont="1" applyFill="1" applyBorder="1" applyAlignment="1">
      <alignment horizontal="center" wrapText="1"/>
    </xf>
    <xf numFmtId="0" fontId="31" fillId="7" borderId="6" xfId="38" applyFont="1" applyFill="1" applyBorder="1" applyAlignment="1">
      <alignment horizontal="center" vertical="center"/>
    </xf>
    <xf numFmtId="0" fontId="31" fillId="7" borderId="6" xfId="38" applyFont="1" applyFill="1" applyBorder="1" applyAlignment="1">
      <alignment horizontal="center" vertical="center" wrapText="1"/>
    </xf>
    <xf numFmtId="0" fontId="28" fillId="7" borderId="0" xfId="38" applyFont="1" applyFill="1"/>
    <xf numFmtId="0" fontId="28" fillId="7" borderId="2" xfId="38" applyFont="1" applyFill="1" applyBorder="1" applyAlignment="1">
      <alignment horizontal="center" vertical="center"/>
    </xf>
    <xf numFmtId="0" fontId="28" fillId="7" borderId="2" xfId="35" applyFont="1" applyFill="1" applyBorder="1" applyAlignment="1">
      <alignment horizontal="center" vertical="center"/>
    </xf>
    <xf numFmtId="0" fontId="28" fillId="7" borderId="2" xfId="35" applyFont="1" applyFill="1" applyBorder="1"/>
    <xf numFmtId="0" fontId="28" fillId="7" borderId="2" xfId="1" applyFont="1" applyFill="1" applyBorder="1" applyAlignment="1" applyProtection="1">
      <alignment horizontal="center"/>
    </xf>
    <xf numFmtId="0" fontId="46" fillId="7" borderId="3" xfId="43" applyFont="1" applyFill="1" applyBorder="1" applyAlignment="1">
      <alignment horizontal="center" wrapText="1"/>
    </xf>
    <xf numFmtId="0" fontId="32" fillId="7" borderId="0" xfId="38" applyFont="1" applyFill="1"/>
    <xf numFmtId="0" fontId="45" fillId="7" borderId="6" xfId="38" applyFont="1" applyFill="1" applyBorder="1" applyAlignment="1">
      <alignment horizontal="center" vertical="center"/>
    </xf>
    <xf numFmtId="0" fontId="45" fillId="7" borderId="6" xfId="38" applyFont="1" applyFill="1" applyBorder="1" applyAlignment="1">
      <alignment horizontal="center" vertical="center" wrapText="1"/>
    </xf>
    <xf numFmtId="0" fontId="32" fillId="7" borderId="2" xfId="38" applyFont="1" applyFill="1" applyBorder="1" applyAlignment="1">
      <alignment horizontal="center" vertical="center"/>
    </xf>
    <xf numFmtId="0" fontId="32" fillId="7" borderId="2" xfId="35" applyFont="1" applyFill="1" applyBorder="1" applyAlignment="1">
      <alignment horizontal="center" vertical="center"/>
    </xf>
    <xf numFmtId="0" fontId="32" fillId="7" borderId="2" xfId="35" applyFont="1" applyFill="1" applyBorder="1"/>
    <xf numFmtId="0" fontId="28" fillId="7" borderId="5" xfId="1" applyFont="1" applyFill="1" applyBorder="1" applyAlignment="1" applyProtection="1">
      <alignment horizontal="center"/>
    </xf>
    <xf numFmtId="0" fontId="41" fillId="0" borderId="0" xfId="37" applyFont="1" applyAlignment="1">
      <alignment horizontal="left" vertical="center"/>
    </xf>
    <xf numFmtId="0" fontId="17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6" fillId="4" borderId="16" xfId="0" applyFont="1" applyFill="1" applyBorder="1" applyAlignment="1">
      <alignment horizontal="center" vertical="center"/>
    </xf>
    <xf numFmtId="0" fontId="27" fillId="4" borderId="16" xfId="0" applyFont="1" applyFill="1" applyBorder="1" applyAlignment="1">
      <alignment horizontal="center" vertical="center"/>
    </xf>
    <xf numFmtId="0" fontId="16" fillId="4" borderId="21" xfId="0" applyFont="1" applyFill="1" applyBorder="1" applyAlignment="1">
      <alignment horizontal="center" vertical="center"/>
    </xf>
    <xf numFmtId="0" fontId="27" fillId="4" borderId="21" xfId="0" applyFont="1" applyFill="1" applyBorder="1" applyAlignment="1">
      <alignment horizontal="center" vertical="center"/>
    </xf>
    <xf numFmtId="0" fontId="27" fillId="4" borderId="23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35" fillId="0" borderId="0" xfId="37" applyFont="1" applyAlignment="1">
      <alignment vertical="center"/>
    </xf>
    <xf numFmtId="0" fontId="48" fillId="0" borderId="0" xfId="37" applyFont="1" applyAlignment="1">
      <alignment vertical="center"/>
    </xf>
    <xf numFmtId="0" fontId="35" fillId="5" borderId="0" xfId="37" applyFont="1" applyFill="1" applyAlignment="1">
      <alignment vertical="center"/>
    </xf>
    <xf numFmtId="165" fontId="42" fillId="3" borderId="6" xfId="37" applyNumberFormat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0" fontId="13" fillId="0" borderId="18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left" vertical="center"/>
    </xf>
    <xf numFmtId="0" fontId="0" fillId="0" borderId="19" xfId="0" applyFont="1" applyFill="1" applyBorder="1" applyAlignment="1">
      <alignment horizontal="left" vertical="center"/>
    </xf>
    <xf numFmtId="0" fontId="0" fillId="0" borderId="22" xfId="0" applyFont="1" applyFill="1" applyBorder="1" applyAlignment="1">
      <alignment horizontal="left" vertical="center"/>
    </xf>
    <xf numFmtId="0" fontId="0" fillId="0" borderId="9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/>
    </xf>
    <xf numFmtId="0" fontId="21" fillId="4" borderId="12" xfId="0" applyFont="1" applyFill="1" applyBorder="1" applyAlignment="1">
      <alignment horizontal="center" vertical="center" wrapText="1"/>
    </xf>
    <xf numFmtId="0" fontId="21" fillId="4" borderId="13" xfId="0" applyFont="1" applyFill="1" applyBorder="1" applyAlignment="1">
      <alignment horizontal="center" vertical="center" wrapText="1"/>
    </xf>
    <xf numFmtId="0" fontId="21" fillId="4" borderId="14" xfId="0" applyFont="1" applyFill="1" applyBorder="1" applyAlignment="1">
      <alignment horizontal="center" vertical="center" wrapText="1"/>
    </xf>
    <xf numFmtId="0" fontId="34" fillId="0" borderId="0" xfId="38" applyFont="1" applyBorder="1" applyAlignment="1">
      <alignment horizontal="left"/>
    </xf>
  </cellXfs>
  <cellStyles count="51"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45" builtinId="9" hidden="1"/>
    <cellStyle name="Followed Hyperlink" xfId="46" builtinId="9" hidden="1"/>
    <cellStyle name="Hyperlink" xfId="1" builtinId="8"/>
    <cellStyle name="Hyperlink 2" xfId="3" xr:uid="{00000000-0005-0000-0000-000021000000}"/>
    <cellStyle name="Hyperlink 3" xfId="49" xr:uid="{00000000-0005-0000-0000-000022000000}"/>
    <cellStyle name="Normal" xfId="0" builtinId="0"/>
    <cellStyle name="Normal 10" xfId="50" xr:uid="{00000000-0005-0000-0000-000024000000}"/>
    <cellStyle name="Normal 2" xfId="2" xr:uid="{00000000-0005-0000-0000-000025000000}"/>
    <cellStyle name="Normal 2 2" xfId="34" xr:uid="{00000000-0005-0000-0000-000026000000}"/>
    <cellStyle name="Normal 2 3" xfId="37" xr:uid="{00000000-0005-0000-0000-000027000000}"/>
    <cellStyle name="Normal 2 4" xfId="48" xr:uid="{00000000-0005-0000-0000-000028000000}"/>
    <cellStyle name="Normal 3" xfId="35" xr:uid="{00000000-0005-0000-0000-000029000000}"/>
    <cellStyle name="Normal 3 2" xfId="41" xr:uid="{00000000-0005-0000-0000-00002A000000}"/>
    <cellStyle name="Normal 4" xfId="38" xr:uid="{00000000-0005-0000-0000-00002B000000}"/>
    <cellStyle name="Normal 4 2" xfId="40" xr:uid="{00000000-0005-0000-0000-00002C000000}"/>
    <cellStyle name="Normal 5" xfId="39" xr:uid="{00000000-0005-0000-0000-00002D000000}"/>
    <cellStyle name="Normal 6" xfId="42" xr:uid="{00000000-0005-0000-0000-00002E000000}"/>
    <cellStyle name="Normal 7" xfId="43" xr:uid="{00000000-0005-0000-0000-00002F000000}"/>
    <cellStyle name="Normal 8" xfId="44" xr:uid="{00000000-0005-0000-0000-000030000000}"/>
    <cellStyle name="Normal 9" xfId="47" xr:uid="{00000000-0005-0000-0000-000031000000}"/>
    <cellStyle name="Percent" xfId="36" builtinId="5"/>
  </cellStyles>
  <dxfs count="14"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solid">
          <fgColor indexed="64"/>
          <bgColor rgb="FFF7F7F7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</dxf>
    <dxf>
      <font>
        <strike val="0"/>
        <outline val="0"/>
        <shadow val="0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Times New Roman"/>
        <scheme val="none"/>
      </font>
      <fill>
        <patternFill patternType="solid">
          <fgColor indexed="64"/>
          <bgColor rgb="FFF7F7F7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/>
        <vertical/>
        <horizontal/>
      </border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auto="1"/>
        <name val="Times New Roman"/>
        <scheme val="none"/>
      </font>
      <fill>
        <patternFill patternType="solid">
          <fgColor indexed="64"/>
          <bgColor rgb="FFF7F7F7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/>
      </border>
    </dxf>
    <dxf>
      <font>
        <strike val="0"/>
        <outline val="0"/>
        <shadow val="0"/>
        <u val="none"/>
        <vertAlign val="baseline"/>
        <color auto="1"/>
        <name val="Times New Roman"/>
        <scheme val="none"/>
      </font>
    </dxf>
    <dxf>
      <font>
        <strike val="0"/>
        <outline val="0"/>
        <shadow val="0"/>
        <u val="none"/>
        <vertAlign val="baseline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6" displayName="Table6" ref="A4:D42" totalsRowShown="0" headerRowDxfId="13" dataDxfId="12">
  <autoFilter ref="A4:D42" xr:uid="{00000000-0009-0000-0100-000001000000}"/>
  <tableColumns count="4">
    <tableColumn id="1" xr3:uid="{00000000-0010-0000-0000-000001000000}" name="Last " dataDxfId="11"/>
    <tableColumn id="2" xr3:uid="{00000000-0010-0000-0000-000002000000}" name="First Name" dataDxfId="10"/>
    <tableColumn id="3" xr3:uid="{00000000-0010-0000-0000-000003000000}" name="Email address" dataDxfId="9"/>
    <tableColumn id="4" xr3:uid="{00000000-0010-0000-0000-000004000000}" name="Telephone" dataDxfId="8" dataCellStyle="Normal 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63" displayName="Table63" ref="A4:D42" totalsRowShown="0">
  <autoFilter ref="A4:D42" xr:uid="{00000000-0009-0000-0100-000002000000}"/>
  <tableColumns count="4">
    <tableColumn id="1" xr3:uid="{00000000-0010-0000-0100-000001000000}" name="Last Name" dataDxfId="7"/>
    <tableColumn id="2" xr3:uid="{00000000-0010-0000-0100-000002000000}" name="First Name" dataDxfId="6"/>
    <tableColumn id="3" xr3:uid="{00000000-0010-0000-0100-000003000000}" name="Email address" dataDxfId="5"/>
    <tableColumn id="4" xr3:uid="{00000000-0010-0000-0100-000004000000}" name="Telephone" dataCellStyle="Normal 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64" displayName="Table64" ref="A4:D39" totalsRowShown="0" dataDxfId="4">
  <autoFilter ref="A4:D39" xr:uid="{00000000-0009-0000-0100-000003000000}"/>
  <tableColumns count="4">
    <tableColumn id="1" xr3:uid="{00000000-0010-0000-0200-000001000000}" name="Last Name" dataDxfId="3"/>
    <tableColumn id="2" xr3:uid="{00000000-0010-0000-0200-000002000000}" name="First Name" dataDxfId="2"/>
    <tableColumn id="3" xr3:uid="{00000000-0010-0000-0200-000003000000}" name="Email address" dataDxfId="1"/>
    <tableColumn id="4" xr3:uid="{00000000-0010-0000-0200-000004000000}" name="Telephone " dataDxfId="0" dataCellStyle="Normal 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m2wsim.com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m2wsim.com/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javascript:void(0);" TargetMode="External"/><Relationship Id="rId18" Type="http://schemas.openxmlformats.org/officeDocument/2006/relationships/hyperlink" Target="mailto:katelyn.angelo@marquette.edu&#160;" TargetMode="External"/><Relationship Id="rId26" Type="http://schemas.openxmlformats.org/officeDocument/2006/relationships/hyperlink" Target="mailto:gillian.gangluff@marquette.edu&#160;" TargetMode="External"/><Relationship Id="rId39" Type="http://schemas.openxmlformats.org/officeDocument/2006/relationships/table" Target="../tables/table1.xml"/><Relationship Id="rId21" Type="http://schemas.openxmlformats.org/officeDocument/2006/relationships/hyperlink" Target="mailto:sarah.bergen@marquette.edu&#160;" TargetMode="External"/><Relationship Id="rId34" Type="http://schemas.openxmlformats.org/officeDocument/2006/relationships/hyperlink" Target="mailto:yunru.tan@marquette.edu&#160;" TargetMode="External"/><Relationship Id="rId7" Type="http://schemas.openxmlformats.org/officeDocument/2006/relationships/hyperlink" Target="javascript:void(0);" TargetMode="External"/><Relationship Id="rId12" Type="http://schemas.openxmlformats.org/officeDocument/2006/relationships/hyperlink" Target="mailto:joseph.e.oconnor@marquette.edu&#160;" TargetMode="External"/><Relationship Id="rId17" Type="http://schemas.openxmlformats.org/officeDocument/2006/relationships/hyperlink" Target="mailto:laura.ambriz@marquette.edu&#160;" TargetMode="External"/><Relationship Id="rId25" Type="http://schemas.openxmlformats.org/officeDocument/2006/relationships/hyperlink" Target="mailto:john.farrar@marquette.edu&#160;" TargetMode="External"/><Relationship Id="rId33" Type="http://schemas.openxmlformats.org/officeDocument/2006/relationships/hyperlink" Target="mailto:caroline.seski@marquette.edu&#160;" TargetMode="External"/><Relationship Id="rId38" Type="http://schemas.openxmlformats.org/officeDocument/2006/relationships/printerSettings" Target="../printerSettings/printerSettings4.bin"/><Relationship Id="rId2" Type="http://schemas.openxmlformats.org/officeDocument/2006/relationships/hyperlink" Target="javascript:void(0);" TargetMode="External"/><Relationship Id="rId16" Type="http://schemas.openxmlformats.org/officeDocument/2006/relationships/hyperlink" Target="mailto:erik.schaffran@marquette.edu" TargetMode="External"/><Relationship Id="rId20" Type="http://schemas.openxmlformats.org/officeDocument/2006/relationships/hyperlink" Target="mailto:raynne.belingon@marquette.edu&#160;" TargetMode="External"/><Relationship Id="rId29" Type="http://schemas.openxmlformats.org/officeDocument/2006/relationships/hyperlink" Target="mailto:sarah.knoerr@marquette.edu&#160;" TargetMode="External"/><Relationship Id="rId1" Type="http://schemas.openxmlformats.org/officeDocument/2006/relationships/hyperlink" Target="javascript:void(0);" TargetMode="External"/><Relationship Id="rId6" Type="http://schemas.openxmlformats.org/officeDocument/2006/relationships/hyperlink" Target="javascript:void(0);" TargetMode="External"/><Relationship Id="rId11" Type="http://schemas.openxmlformats.org/officeDocument/2006/relationships/hyperlink" Target="javascript:void(0);" TargetMode="External"/><Relationship Id="rId24" Type="http://schemas.openxmlformats.org/officeDocument/2006/relationships/hyperlink" Target="mailto:thomas.biegler@marquette.edu&#160;" TargetMode="External"/><Relationship Id="rId32" Type="http://schemas.openxmlformats.org/officeDocument/2006/relationships/hyperlink" Target="mailto:ian.messner@marquette.edu&#160;" TargetMode="External"/><Relationship Id="rId37" Type="http://schemas.openxmlformats.org/officeDocument/2006/relationships/hyperlink" Target="mailto:matthew.potrzebowski@marquette.edu" TargetMode="External"/><Relationship Id="rId5" Type="http://schemas.openxmlformats.org/officeDocument/2006/relationships/hyperlink" Target="javascript:void(0);" TargetMode="External"/><Relationship Id="rId15" Type="http://schemas.openxmlformats.org/officeDocument/2006/relationships/hyperlink" Target="mailto:michael.carpenter@marquette.edu" TargetMode="External"/><Relationship Id="rId23" Type="http://schemas.openxmlformats.org/officeDocument/2006/relationships/hyperlink" Target="mailto:theresa.brennan@marquette.edu&#160;" TargetMode="External"/><Relationship Id="rId28" Type="http://schemas.openxmlformats.org/officeDocument/2006/relationships/hyperlink" Target="mailto:renz.kandarappallil@marquette.edu&#160;" TargetMode="External"/><Relationship Id="rId36" Type="http://schemas.openxmlformats.org/officeDocument/2006/relationships/hyperlink" Target="mailto:vincent.weber@marquette.edu&#160;" TargetMode="External"/><Relationship Id="rId10" Type="http://schemas.openxmlformats.org/officeDocument/2006/relationships/hyperlink" Target="javascript:void(0);" TargetMode="External"/><Relationship Id="rId19" Type="http://schemas.openxmlformats.org/officeDocument/2006/relationships/hyperlink" Target="mailto:michaela.balestrieri@marquette.edu&#160;" TargetMode="External"/><Relationship Id="rId31" Type="http://schemas.openxmlformats.org/officeDocument/2006/relationships/hyperlink" Target="mailto:tara.leuenberger@marquette.edu&#160;" TargetMode="External"/><Relationship Id="rId4" Type="http://schemas.openxmlformats.org/officeDocument/2006/relationships/hyperlink" Target="javascript:void(0);" TargetMode="External"/><Relationship Id="rId9" Type="http://schemas.openxmlformats.org/officeDocument/2006/relationships/hyperlink" Target="javascript:void(0);" TargetMode="External"/><Relationship Id="rId14" Type="http://schemas.openxmlformats.org/officeDocument/2006/relationships/hyperlink" Target="javascript:void(0);" TargetMode="External"/><Relationship Id="rId22" Type="http://schemas.openxmlformats.org/officeDocument/2006/relationships/hyperlink" Target="mailto:claire.dieckgraeff@marquette.edu&#160;" TargetMode="External"/><Relationship Id="rId27" Type="http://schemas.openxmlformats.org/officeDocument/2006/relationships/hyperlink" Target="mailto:william.hughes@marquette.edu&#160;" TargetMode="External"/><Relationship Id="rId30" Type="http://schemas.openxmlformats.org/officeDocument/2006/relationships/hyperlink" Target="mailto:martin.langhenry@marquette.edu&#160;" TargetMode="External"/><Relationship Id="rId35" Type="http://schemas.openxmlformats.org/officeDocument/2006/relationships/hyperlink" Target="mailto:eric.m.wagner@marquette.edu&#160;" TargetMode="External"/><Relationship Id="rId8" Type="http://schemas.openxmlformats.org/officeDocument/2006/relationships/hyperlink" Target="mailto:maya.mocarski@marquette.edu&#160;" TargetMode="External"/><Relationship Id="rId3" Type="http://schemas.openxmlformats.org/officeDocument/2006/relationships/hyperlink" Target="javascript:void(0);" TargetMode="External"/></Relationships>
</file>

<file path=xl/worksheets/_rels/sheet5.xml.rels><?xml version="1.0" encoding="UTF-8" standalone="yes"?>
<Relationships xmlns="http://schemas.openxmlformats.org/package/2006/relationships"><Relationship Id="rId26" Type="http://schemas.openxmlformats.org/officeDocument/2006/relationships/hyperlink" Target="javascript:void(0);" TargetMode="External"/><Relationship Id="rId21" Type="http://schemas.openxmlformats.org/officeDocument/2006/relationships/hyperlink" Target="javascript:void(0);" TargetMode="External"/><Relationship Id="rId42" Type="http://schemas.openxmlformats.org/officeDocument/2006/relationships/hyperlink" Target="javascript:void(0);" TargetMode="External"/><Relationship Id="rId47" Type="http://schemas.openxmlformats.org/officeDocument/2006/relationships/hyperlink" Target="javascript:void(0);" TargetMode="External"/><Relationship Id="rId63" Type="http://schemas.openxmlformats.org/officeDocument/2006/relationships/hyperlink" Target="javascript:void(0);" TargetMode="External"/><Relationship Id="rId68" Type="http://schemas.openxmlformats.org/officeDocument/2006/relationships/hyperlink" Target="javascript:void(0);" TargetMode="External"/><Relationship Id="rId84" Type="http://schemas.openxmlformats.org/officeDocument/2006/relationships/hyperlink" Target="javascript:void(0);" TargetMode="External"/><Relationship Id="rId89" Type="http://schemas.openxmlformats.org/officeDocument/2006/relationships/printerSettings" Target="../printerSettings/printerSettings5.bin"/><Relationship Id="rId16" Type="http://schemas.openxmlformats.org/officeDocument/2006/relationships/hyperlink" Target="javascript:void(0);" TargetMode="External"/><Relationship Id="rId11" Type="http://schemas.openxmlformats.org/officeDocument/2006/relationships/hyperlink" Target="mailto:morgan.krouth@marquette.edu" TargetMode="External"/><Relationship Id="rId32" Type="http://schemas.openxmlformats.org/officeDocument/2006/relationships/hyperlink" Target="mailto:aaron.bogner@marquette.edu&#160;" TargetMode="External"/><Relationship Id="rId37" Type="http://schemas.openxmlformats.org/officeDocument/2006/relationships/hyperlink" Target="javascript:void(0);" TargetMode="External"/><Relationship Id="rId53" Type="http://schemas.openxmlformats.org/officeDocument/2006/relationships/hyperlink" Target="javascript:void(0);" TargetMode="External"/><Relationship Id="rId58" Type="http://schemas.openxmlformats.org/officeDocument/2006/relationships/hyperlink" Target="javascript:void(0);" TargetMode="External"/><Relationship Id="rId74" Type="http://schemas.openxmlformats.org/officeDocument/2006/relationships/hyperlink" Target="javascript:void(0);" TargetMode="External"/><Relationship Id="rId79" Type="http://schemas.openxmlformats.org/officeDocument/2006/relationships/hyperlink" Target="javascript:void(0);" TargetMode="External"/><Relationship Id="rId5" Type="http://schemas.openxmlformats.org/officeDocument/2006/relationships/hyperlink" Target="javascript:void(0);" TargetMode="External"/><Relationship Id="rId90" Type="http://schemas.openxmlformats.org/officeDocument/2006/relationships/table" Target="../tables/table2.xml"/><Relationship Id="rId14" Type="http://schemas.openxmlformats.org/officeDocument/2006/relationships/hyperlink" Target="javascript:void(0);" TargetMode="External"/><Relationship Id="rId22" Type="http://schemas.openxmlformats.org/officeDocument/2006/relationships/hyperlink" Target="javascript:void(0);" TargetMode="External"/><Relationship Id="rId27" Type="http://schemas.openxmlformats.org/officeDocument/2006/relationships/hyperlink" Target="javascript:void(0);" TargetMode="External"/><Relationship Id="rId30" Type="http://schemas.openxmlformats.org/officeDocument/2006/relationships/hyperlink" Target="javascript:void(0);" TargetMode="External"/><Relationship Id="rId35" Type="http://schemas.openxmlformats.org/officeDocument/2006/relationships/hyperlink" Target="mailto:justin.conners@marquette.edu&#160;" TargetMode="External"/><Relationship Id="rId43" Type="http://schemas.openxmlformats.org/officeDocument/2006/relationships/hyperlink" Target="javascript:void(0);" TargetMode="External"/><Relationship Id="rId48" Type="http://schemas.openxmlformats.org/officeDocument/2006/relationships/hyperlink" Target="javascript:void(0);" TargetMode="External"/><Relationship Id="rId56" Type="http://schemas.openxmlformats.org/officeDocument/2006/relationships/hyperlink" Target="javascript:void(0);" TargetMode="External"/><Relationship Id="rId64" Type="http://schemas.openxmlformats.org/officeDocument/2006/relationships/hyperlink" Target="javascript:void(0);" TargetMode="External"/><Relationship Id="rId69" Type="http://schemas.openxmlformats.org/officeDocument/2006/relationships/hyperlink" Target="javascript:void(0);" TargetMode="External"/><Relationship Id="rId77" Type="http://schemas.openxmlformats.org/officeDocument/2006/relationships/hyperlink" Target="javascript:void(0);" TargetMode="External"/><Relationship Id="rId8" Type="http://schemas.openxmlformats.org/officeDocument/2006/relationships/hyperlink" Target="javascript:void(0);" TargetMode="External"/><Relationship Id="rId51" Type="http://schemas.openxmlformats.org/officeDocument/2006/relationships/hyperlink" Target="javascript:void(0);" TargetMode="External"/><Relationship Id="rId72" Type="http://schemas.openxmlformats.org/officeDocument/2006/relationships/hyperlink" Target="javascript:void(0);" TargetMode="External"/><Relationship Id="rId80" Type="http://schemas.openxmlformats.org/officeDocument/2006/relationships/hyperlink" Target="javascript:void(0);" TargetMode="External"/><Relationship Id="rId85" Type="http://schemas.openxmlformats.org/officeDocument/2006/relationships/hyperlink" Target="javascript:void(0);" TargetMode="External"/><Relationship Id="rId3" Type="http://schemas.openxmlformats.org/officeDocument/2006/relationships/hyperlink" Target="javascript:void(0);" TargetMode="External"/><Relationship Id="rId12" Type="http://schemas.openxmlformats.org/officeDocument/2006/relationships/hyperlink" Target="javascript:void(0);" TargetMode="External"/><Relationship Id="rId17" Type="http://schemas.openxmlformats.org/officeDocument/2006/relationships/hyperlink" Target="mailto:elizabeth.darling@marquette.edu" TargetMode="External"/><Relationship Id="rId25" Type="http://schemas.openxmlformats.org/officeDocument/2006/relationships/hyperlink" Target="javascript:void(0);" TargetMode="External"/><Relationship Id="rId33" Type="http://schemas.openxmlformats.org/officeDocument/2006/relationships/hyperlink" Target="mailto:alejandro.camacho@marquette.edu&#160;" TargetMode="External"/><Relationship Id="rId38" Type="http://schemas.openxmlformats.org/officeDocument/2006/relationships/hyperlink" Target="javascript:void(0);" TargetMode="External"/><Relationship Id="rId46" Type="http://schemas.openxmlformats.org/officeDocument/2006/relationships/hyperlink" Target="javascript:void(0);" TargetMode="External"/><Relationship Id="rId59" Type="http://schemas.openxmlformats.org/officeDocument/2006/relationships/hyperlink" Target="javascript:void(0);" TargetMode="External"/><Relationship Id="rId67" Type="http://schemas.openxmlformats.org/officeDocument/2006/relationships/hyperlink" Target="javascript:void(0);" TargetMode="External"/><Relationship Id="rId20" Type="http://schemas.openxmlformats.org/officeDocument/2006/relationships/hyperlink" Target="javascript:void(0);" TargetMode="External"/><Relationship Id="rId41" Type="http://schemas.openxmlformats.org/officeDocument/2006/relationships/hyperlink" Target="javascript:void(0);" TargetMode="External"/><Relationship Id="rId54" Type="http://schemas.openxmlformats.org/officeDocument/2006/relationships/hyperlink" Target="javascript:void(0);" TargetMode="External"/><Relationship Id="rId62" Type="http://schemas.openxmlformats.org/officeDocument/2006/relationships/hyperlink" Target="javascript:void(0);" TargetMode="External"/><Relationship Id="rId70" Type="http://schemas.openxmlformats.org/officeDocument/2006/relationships/hyperlink" Target="javascript:void(0);" TargetMode="External"/><Relationship Id="rId75" Type="http://schemas.openxmlformats.org/officeDocument/2006/relationships/hyperlink" Target="javascript:void(0);" TargetMode="External"/><Relationship Id="rId83" Type="http://schemas.openxmlformats.org/officeDocument/2006/relationships/hyperlink" Target="javascript:void(0);" TargetMode="External"/><Relationship Id="rId88" Type="http://schemas.openxmlformats.org/officeDocument/2006/relationships/hyperlink" Target="mailto:thomas.ilich@marquette.edu" TargetMode="External"/><Relationship Id="rId1" Type="http://schemas.openxmlformats.org/officeDocument/2006/relationships/hyperlink" Target="mailto:michael.blanco@marquette.edu&#160;" TargetMode="External"/><Relationship Id="rId6" Type="http://schemas.openxmlformats.org/officeDocument/2006/relationships/hyperlink" Target="javascript:void(0);" TargetMode="External"/><Relationship Id="rId15" Type="http://schemas.openxmlformats.org/officeDocument/2006/relationships/hyperlink" Target="javascript:void(0);" TargetMode="External"/><Relationship Id="rId23" Type="http://schemas.openxmlformats.org/officeDocument/2006/relationships/hyperlink" Target="mailto:justin.varkey@marquette.edu" TargetMode="External"/><Relationship Id="rId28" Type="http://schemas.openxmlformats.org/officeDocument/2006/relationships/hyperlink" Target="javascript:void(0);" TargetMode="External"/><Relationship Id="rId36" Type="http://schemas.openxmlformats.org/officeDocument/2006/relationships/hyperlink" Target="mailto:sean.kellaher@marquette.edu&#160;" TargetMode="External"/><Relationship Id="rId49" Type="http://schemas.openxmlformats.org/officeDocument/2006/relationships/hyperlink" Target="javascript:void(0);" TargetMode="External"/><Relationship Id="rId57" Type="http://schemas.openxmlformats.org/officeDocument/2006/relationships/hyperlink" Target="javascript:void(0);" TargetMode="External"/><Relationship Id="rId10" Type="http://schemas.openxmlformats.org/officeDocument/2006/relationships/hyperlink" Target="javascript:void(0);" TargetMode="External"/><Relationship Id="rId31" Type="http://schemas.openxmlformats.org/officeDocument/2006/relationships/hyperlink" Target="mailto:christian.albelo@marquette.edu&#160;" TargetMode="External"/><Relationship Id="rId44" Type="http://schemas.openxmlformats.org/officeDocument/2006/relationships/hyperlink" Target="javascript:void(0);" TargetMode="External"/><Relationship Id="rId52" Type="http://schemas.openxmlformats.org/officeDocument/2006/relationships/hyperlink" Target="javascript:void(0);" TargetMode="External"/><Relationship Id="rId60" Type="http://schemas.openxmlformats.org/officeDocument/2006/relationships/hyperlink" Target="javascript:void(0);" TargetMode="External"/><Relationship Id="rId65" Type="http://schemas.openxmlformats.org/officeDocument/2006/relationships/hyperlink" Target="javascript:void(0);" TargetMode="External"/><Relationship Id="rId73" Type="http://schemas.openxmlformats.org/officeDocument/2006/relationships/hyperlink" Target="javascript:void(0);" TargetMode="External"/><Relationship Id="rId78" Type="http://schemas.openxmlformats.org/officeDocument/2006/relationships/hyperlink" Target="javascript:void(0);" TargetMode="External"/><Relationship Id="rId81" Type="http://schemas.openxmlformats.org/officeDocument/2006/relationships/hyperlink" Target="javascript:void(0);" TargetMode="External"/><Relationship Id="rId86" Type="http://schemas.openxmlformats.org/officeDocument/2006/relationships/hyperlink" Target="javascript:void(0);" TargetMode="External"/><Relationship Id="rId4" Type="http://schemas.openxmlformats.org/officeDocument/2006/relationships/hyperlink" Target="javascript:void(0);" TargetMode="External"/><Relationship Id="rId9" Type="http://schemas.openxmlformats.org/officeDocument/2006/relationships/hyperlink" Target="mailto:jessica.duelm@marquette.edu&#160;" TargetMode="External"/><Relationship Id="rId13" Type="http://schemas.openxmlformats.org/officeDocument/2006/relationships/hyperlink" Target="mailto:courtney.christenson@marquette.edu" TargetMode="External"/><Relationship Id="rId18" Type="http://schemas.openxmlformats.org/officeDocument/2006/relationships/hyperlink" Target="javascript:void(0);" TargetMode="External"/><Relationship Id="rId39" Type="http://schemas.openxmlformats.org/officeDocument/2006/relationships/hyperlink" Target="javascript:void(0);" TargetMode="External"/><Relationship Id="rId34" Type="http://schemas.openxmlformats.org/officeDocument/2006/relationships/hyperlink" Target="mailto:andrew.colman@marquette.edu&#160;" TargetMode="External"/><Relationship Id="rId50" Type="http://schemas.openxmlformats.org/officeDocument/2006/relationships/hyperlink" Target="javascript:void(0);" TargetMode="External"/><Relationship Id="rId55" Type="http://schemas.openxmlformats.org/officeDocument/2006/relationships/hyperlink" Target="javascript:void(0);" TargetMode="External"/><Relationship Id="rId76" Type="http://schemas.openxmlformats.org/officeDocument/2006/relationships/hyperlink" Target="javascript:void(0);" TargetMode="External"/><Relationship Id="rId7" Type="http://schemas.openxmlformats.org/officeDocument/2006/relationships/hyperlink" Target="mailto:gurman.randhawa@marquette.edu" TargetMode="External"/><Relationship Id="rId71" Type="http://schemas.openxmlformats.org/officeDocument/2006/relationships/hyperlink" Target="javascript:void(0);" TargetMode="External"/><Relationship Id="rId2" Type="http://schemas.openxmlformats.org/officeDocument/2006/relationships/hyperlink" Target="javascript:void(0);" TargetMode="External"/><Relationship Id="rId29" Type="http://schemas.openxmlformats.org/officeDocument/2006/relationships/hyperlink" Target="javascript:void(0);" TargetMode="External"/><Relationship Id="rId24" Type="http://schemas.openxmlformats.org/officeDocument/2006/relationships/hyperlink" Target="javascript:void(0);" TargetMode="External"/><Relationship Id="rId40" Type="http://schemas.openxmlformats.org/officeDocument/2006/relationships/hyperlink" Target="javascript:void(0);" TargetMode="External"/><Relationship Id="rId45" Type="http://schemas.openxmlformats.org/officeDocument/2006/relationships/hyperlink" Target="javascript:void(0);" TargetMode="External"/><Relationship Id="rId66" Type="http://schemas.openxmlformats.org/officeDocument/2006/relationships/hyperlink" Target="javascript:void(0);" TargetMode="External"/><Relationship Id="rId87" Type="http://schemas.openxmlformats.org/officeDocument/2006/relationships/hyperlink" Target="javascript:void(0);" TargetMode="External"/><Relationship Id="rId61" Type="http://schemas.openxmlformats.org/officeDocument/2006/relationships/hyperlink" Target="javascript:void(0);" TargetMode="External"/><Relationship Id="rId82" Type="http://schemas.openxmlformats.org/officeDocument/2006/relationships/hyperlink" Target="javascript:void(0);" TargetMode="External"/><Relationship Id="rId19" Type="http://schemas.openxmlformats.org/officeDocument/2006/relationships/hyperlink" Target="javascript:void(0);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mailto:michael.konz@marquette.edu" TargetMode="External"/><Relationship Id="rId18" Type="http://schemas.openxmlformats.org/officeDocument/2006/relationships/hyperlink" Target="mailto:amanda.magallanes@marquette.edu" TargetMode="External"/><Relationship Id="rId26" Type="http://schemas.openxmlformats.org/officeDocument/2006/relationships/hyperlink" Target="mailto:tyler.roback@marquette.edu" TargetMode="External"/><Relationship Id="rId3" Type="http://schemas.openxmlformats.org/officeDocument/2006/relationships/hyperlink" Target="mailto:molly.a.brown@marquette.edu" TargetMode="External"/><Relationship Id="rId21" Type="http://schemas.openxmlformats.org/officeDocument/2006/relationships/hyperlink" Target="mailto:john.h.omalley@marquette.edu" TargetMode="External"/><Relationship Id="rId34" Type="http://schemas.openxmlformats.org/officeDocument/2006/relationships/hyperlink" Target="mailto:matthew.wong@marquette.edu" TargetMode="External"/><Relationship Id="rId7" Type="http://schemas.openxmlformats.org/officeDocument/2006/relationships/hyperlink" Target="mailto:gerald.doody@marquette.edu" TargetMode="External"/><Relationship Id="rId12" Type="http://schemas.openxmlformats.org/officeDocument/2006/relationships/hyperlink" Target="mailto:matthew.j.higgins@marquette.edu" TargetMode="External"/><Relationship Id="rId17" Type="http://schemas.openxmlformats.org/officeDocument/2006/relationships/hyperlink" Target="mailto:caroline.little@marquette.edu" TargetMode="External"/><Relationship Id="rId25" Type="http://schemas.openxmlformats.org/officeDocument/2006/relationships/hyperlink" Target="mailto:diego.rivera@marquette.edu" TargetMode="External"/><Relationship Id="rId33" Type="http://schemas.openxmlformats.org/officeDocument/2006/relationships/hyperlink" Target="mailto:jeremy.warren@marquette.edu" TargetMode="External"/><Relationship Id="rId2" Type="http://schemas.openxmlformats.org/officeDocument/2006/relationships/hyperlink" Target="mailto:chase.bolan@marquette.edu" TargetMode="External"/><Relationship Id="rId16" Type="http://schemas.openxmlformats.org/officeDocument/2006/relationships/hyperlink" Target="mailto:yuang.li@marquette.edu" TargetMode="External"/><Relationship Id="rId20" Type="http://schemas.openxmlformats.org/officeDocument/2006/relationships/hyperlink" Target="mailto:edward.mordini@marquette.edu" TargetMode="External"/><Relationship Id="rId29" Type="http://schemas.openxmlformats.org/officeDocument/2006/relationships/hyperlink" Target="mailto:brook.seifu@marquette.edu" TargetMode="External"/><Relationship Id="rId1" Type="http://schemas.openxmlformats.org/officeDocument/2006/relationships/hyperlink" Target="mailto:christopher.bisceglia@marquette.edu" TargetMode="External"/><Relationship Id="rId6" Type="http://schemas.openxmlformats.org/officeDocument/2006/relationships/hyperlink" Target="mailto:muskaan.dhiman@marquette.edu" TargetMode="External"/><Relationship Id="rId11" Type="http://schemas.openxmlformats.org/officeDocument/2006/relationships/hyperlink" Target="mailto:paul.hambene@marquette.edu" TargetMode="External"/><Relationship Id="rId24" Type="http://schemas.openxmlformats.org/officeDocument/2006/relationships/hyperlink" Target="mailto:ryan.ristow@marquette.edu" TargetMode="External"/><Relationship Id="rId32" Type="http://schemas.openxmlformats.org/officeDocument/2006/relationships/hyperlink" Target="mailto:luke.suneson@marquette.edu" TargetMode="External"/><Relationship Id="rId5" Type="http://schemas.openxmlformats.org/officeDocument/2006/relationships/hyperlink" Target="mailto:otto.charity@marquette.edu" TargetMode="External"/><Relationship Id="rId15" Type="http://schemas.openxmlformats.org/officeDocument/2006/relationships/hyperlink" Target="mailto:linlin.li@marquette.edu" TargetMode="External"/><Relationship Id="rId23" Type="http://schemas.openxmlformats.org/officeDocument/2006/relationships/hyperlink" Target="mailto:oliver.posarelli@marquette.edu" TargetMode="External"/><Relationship Id="rId28" Type="http://schemas.openxmlformats.org/officeDocument/2006/relationships/hyperlink" Target="mailto:samuel.schalke@marquette.edu" TargetMode="External"/><Relationship Id="rId36" Type="http://schemas.openxmlformats.org/officeDocument/2006/relationships/table" Target="../tables/table3.xml"/><Relationship Id="rId10" Type="http://schemas.openxmlformats.org/officeDocument/2006/relationships/hyperlink" Target="mailto:taylor.haddock@marquette.edu" TargetMode="External"/><Relationship Id="rId19" Type="http://schemas.openxmlformats.org/officeDocument/2006/relationships/hyperlink" Target="mailto:alexander.markewycz@marquette.edu" TargetMode="External"/><Relationship Id="rId31" Type="http://schemas.openxmlformats.org/officeDocument/2006/relationships/hyperlink" Target="mailto:lauren.stanley@marquette.edu" TargetMode="External"/><Relationship Id="rId4" Type="http://schemas.openxmlformats.org/officeDocument/2006/relationships/hyperlink" Target="mailto:sophia.cacioppo@marquette.edu" TargetMode="External"/><Relationship Id="rId9" Type="http://schemas.openxmlformats.org/officeDocument/2006/relationships/hyperlink" Target="mailto:thomas.fleming@marquette.edu" TargetMode="External"/><Relationship Id="rId14" Type="http://schemas.openxmlformats.org/officeDocument/2006/relationships/hyperlink" Target="mailto:megan.kremer@marquette.edu" TargetMode="External"/><Relationship Id="rId22" Type="http://schemas.openxmlformats.org/officeDocument/2006/relationships/hyperlink" Target="mailto:riley.pollard@marquette.edu" TargetMode="External"/><Relationship Id="rId27" Type="http://schemas.openxmlformats.org/officeDocument/2006/relationships/hyperlink" Target="mailto:benjamin.d.ryan@marquette.edu" TargetMode="External"/><Relationship Id="rId30" Type="http://schemas.openxmlformats.org/officeDocument/2006/relationships/hyperlink" Target="mailto:jenna.shanner@marquette.edu" TargetMode="External"/><Relationship Id="rId35" Type="http://schemas.openxmlformats.org/officeDocument/2006/relationships/printerSettings" Target="../printerSettings/printerSettings6.bin"/><Relationship Id="rId8" Type="http://schemas.openxmlformats.org/officeDocument/2006/relationships/hyperlink" Target="mailto:haley-jo.engels@marquette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24"/>
  <sheetViews>
    <sheetView showGridLines="0" tabSelected="1" zoomScale="90" zoomScaleNormal="90" workbookViewId="0">
      <selection activeCell="B7" sqref="B7"/>
    </sheetView>
  </sheetViews>
  <sheetFormatPr defaultColWidth="8.88671875" defaultRowHeight="13.2" x14ac:dyDescent="0.25"/>
  <cols>
    <col min="1" max="1" width="2.44140625" style="67" customWidth="1"/>
    <col min="2" max="2" width="33.6640625" style="66" customWidth="1"/>
    <col min="3" max="3" width="24.5546875" style="67" customWidth="1"/>
    <col min="4" max="4" width="15.33203125" style="67" customWidth="1"/>
    <col min="5" max="5" width="0.21875" style="67" customWidth="1"/>
    <col min="6" max="6" width="18" style="67" customWidth="1"/>
    <col min="7" max="7" width="55.109375" style="67" customWidth="1"/>
    <col min="8" max="16384" width="8.88671875" style="67"/>
  </cols>
  <sheetData>
    <row r="1" spans="2:7" ht="8.25" customHeight="1" x14ac:dyDescent="0.25">
      <c r="F1" s="68"/>
    </row>
    <row r="2" spans="2:7" s="70" customFormat="1" ht="18" x14ac:dyDescent="0.25">
      <c r="B2" s="69" t="s">
        <v>722</v>
      </c>
      <c r="F2" s="71"/>
    </row>
    <row r="3" spans="2:7" ht="15.6" x14ac:dyDescent="0.25">
      <c r="B3" s="72" t="s">
        <v>723</v>
      </c>
      <c r="C3" s="62"/>
      <c r="D3" s="62"/>
      <c r="E3" s="62"/>
      <c r="F3" s="73" t="s">
        <v>31</v>
      </c>
      <c r="G3" s="62"/>
    </row>
    <row r="4" spans="2:7" ht="15.6" x14ac:dyDescent="0.25">
      <c r="B4" s="72" t="s">
        <v>48</v>
      </c>
      <c r="C4" s="62"/>
      <c r="D4" s="62"/>
      <c r="E4" s="62"/>
      <c r="F4" s="73" t="s">
        <v>32</v>
      </c>
      <c r="G4" s="62"/>
    </row>
    <row r="5" spans="2:7" ht="15.6" x14ac:dyDescent="0.25">
      <c r="B5" s="72"/>
      <c r="C5" s="62"/>
      <c r="D5" s="62"/>
      <c r="E5" s="62"/>
      <c r="F5" s="73"/>
      <c r="G5" s="62"/>
    </row>
    <row r="6" spans="2:7" ht="15.6" x14ac:dyDescent="0.25">
      <c r="B6" s="72"/>
      <c r="C6" s="62"/>
      <c r="D6" s="62"/>
      <c r="E6" s="62"/>
      <c r="F6" s="73"/>
      <c r="G6" s="62"/>
    </row>
    <row r="7" spans="2:7" ht="17.399999999999999" x14ac:dyDescent="0.25">
      <c r="B7" s="74" t="s">
        <v>724</v>
      </c>
      <c r="C7" s="62"/>
      <c r="D7" s="62"/>
      <c r="E7" s="62"/>
      <c r="F7" s="73" t="s">
        <v>414</v>
      </c>
      <c r="G7" s="138"/>
    </row>
    <row r="8" spans="2:7" ht="17.399999999999999" x14ac:dyDescent="0.25">
      <c r="B8" s="74"/>
      <c r="C8" s="62"/>
      <c r="D8" s="62"/>
      <c r="E8" s="62"/>
      <c r="F8" s="73"/>
      <c r="G8" s="138"/>
    </row>
    <row r="9" spans="2:7" s="62" customFormat="1" ht="15.6" x14ac:dyDescent="0.25">
      <c r="B9" s="59" t="s">
        <v>8</v>
      </c>
      <c r="C9" s="150" t="s">
        <v>6</v>
      </c>
      <c r="D9" s="61" t="s">
        <v>50</v>
      </c>
      <c r="E9" s="60" t="s">
        <v>49</v>
      </c>
      <c r="F9" s="60" t="s">
        <v>7</v>
      </c>
      <c r="G9" s="59" t="s">
        <v>3</v>
      </c>
    </row>
    <row r="10" spans="2:7" s="147" customFormat="1" ht="27.6" x14ac:dyDescent="0.25">
      <c r="B10" s="53" t="s">
        <v>51</v>
      </c>
      <c r="C10" s="51" t="s">
        <v>702</v>
      </c>
      <c r="D10" s="56" t="s">
        <v>15</v>
      </c>
      <c r="E10" s="56" t="s">
        <v>15</v>
      </c>
      <c r="F10" s="51" t="s">
        <v>61</v>
      </c>
      <c r="G10" s="53" t="s">
        <v>713</v>
      </c>
    </row>
    <row r="11" spans="2:7" s="147" customFormat="1" ht="41.4" x14ac:dyDescent="0.25">
      <c r="B11" s="53" t="s">
        <v>46</v>
      </c>
      <c r="C11" s="52" t="s">
        <v>703</v>
      </c>
      <c r="D11" s="56" t="s">
        <v>15</v>
      </c>
      <c r="E11" s="56" t="s">
        <v>15</v>
      </c>
      <c r="F11" s="51" t="s">
        <v>61</v>
      </c>
      <c r="G11" s="53" t="s">
        <v>720</v>
      </c>
    </row>
    <row r="12" spans="2:7" s="147" customFormat="1" ht="27.6" x14ac:dyDescent="0.25">
      <c r="B12" s="53" t="s">
        <v>56</v>
      </c>
      <c r="C12" s="64" t="s">
        <v>705</v>
      </c>
      <c r="D12" s="56" t="s">
        <v>15</v>
      </c>
      <c r="E12" s="56" t="s">
        <v>15</v>
      </c>
      <c r="F12" s="51" t="s">
        <v>61</v>
      </c>
      <c r="G12" s="53" t="s">
        <v>715</v>
      </c>
    </row>
    <row r="13" spans="2:7" s="148" customFormat="1" ht="69" x14ac:dyDescent="0.25">
      <c r="B13" s="51" t="s">
        <v>716</v>
      </c>
      <c r="C13" s="51" t="s">
        <v>718</v>
      </c>
      <c r="D13" s="55" t="s">
        <v>33</v>
      </c>
      <c r="E13" s="56" t="s">
        <v>34</v>
      </c>
      <c r="F13" s="51" t="s">
        <v>61</v>
      </c>
      <c r="G13" s="54" t="s">
        <v>57</v>
      </c>
    </row>
    <row r="14" spans="2:7" s="147" customFormat="1" ht="27.6" x14ac:dyDescent="0.25">
      <c r="B14" s="53" t="s">
        <v>719</v>
      </c>
      <c r="C14" s="65" t="s">
        <v>717</v>
      </c>
      <c r="D14" s="55" t="s">
        <v>33</v>
      </c>
      <c r="E14" s="56" t="s">
        <v>34</v>
      </c>
      <c r="F14" s="51" t="s">
        <v>61</v>
      </c>
      <c r="G14" s="54" t="s">
        <v>58</v>
      </c>
    </row>
    <row r="15" spans="2:7" s="147" customFormat="1" ht="27.6" x14ac:dyDescent="0.25">
      <c r="B15" s="53" t="s">
        <v>704</v>
      </c>
      <c r="C15" s="65" t="s">
        <v>721</v>
      </c>
      <c r="D15" s="55" t="s">
        <v>33</v>
      </c>
      <c r="E15" s="56" t="s">
        <v>34</v>
      </c>
      <c r="F15" s="51" t="s">
        <v>61</v>
      </c>
      <c r="G15" s="54" t="s">
        <v>714</v>
      </c>
    </row>
    <row r="16" spans="2:7" s="147" customFormat="1" ht="27.6" x14ac:dyDescent="0.25">
      <c r="B16" s="53" t="s">
        <v>66</v>
      </c>
      <c r="C16" s="65" t="s">
        <v>706</v>
      </c>
      <c r="D16" s="55" t="s">
        <v>33</v>
      </c>
      <c r="E16" s="56" t="s">
        <v>34</v>
      </c>
      <c r="F16" s="51" t="s">
        <v>61</v>
      </c>
      <c r="G16" s="54" t="s">
        <v>59</v>
      </c>
    </row>
    <row r="17" spans="2:7" s="147" customFormat="1" ht="27.6" x14ac:dyDescent="0.25">
      <c r="B17" s="58" t="s">
        <v>52</v>
      </c>
      <c r="C17" s="65" t="s">
        <v>707</v>
      </c>
      <c r="D17" s="55" t="s">
        <v>33</v>
      </c>
      <c r="E17" s="56" t="s">
        <v>34</v>
      </c>
      <c r="F17" s="51" t="s">
        <v>61</v>
      </c>
      <c r="G17" s="54" t="s">
        <v>60</v>
      </c>
    </row>
    <row r="18" spans="2:7" s="147" customFormat="1" ht="13.8" x14ac:dyDescent="0.25">
      <c r="B18" s="58" t="s">
        <v>709</v>
      </c>
      <c r="C18" s="65" t="s">
        <v>708</v>
      </c>
      <c r="D18" s="55"/>
      <c r="E18" s="56"/>
      <c r="F18" s="57" t="s">
        <v>62</v>
      </c>
      <c r="G18" s="54" t="s">
        <v>47</v>
      </c>
    </row>
    <row r="19" spans="2:7" s="147" customFormat="1" ht="13.8" x14ac:dyDescent="0.25">
      <c r="B19" s="58" t="s">
        <v>710</v>
      </c>
      <c r="C19" s="65" t="s">
        <v>711</v>
      </c>
      <c r="D19" s="55"/>
      <c r="E19" s="56"/>
      <c r="F19" s="57" t="s">
        <v>62</v>
      </c>
      <c r="G19" s="54"/>
    </row>
    <row r="20" spans="2:7" s="147" customFormat="1" ht="13.8" x14ac:dyDescent="0.25">
      <c r="B20" s="53" t="s">
        <v>12</v>
      </c>
      <c r="C20" s="52" t="s">
        <v>712</v>
      </c>
      <c r="D20" s="57"/>
      <c r="E20" s="57"/>
      <c r="F20" s="57" t="s">
        <v>11</v>
      </c>
      <c r="G20" s="54" t="s">
        <v>701</v>
      </c>
    </row>
    <row r="21" spans="2:7" s="147" customFormat="1" ht="20.25" customHeight="1" x14ac:dyDescent="0.25">
      <c r="B21" s="54" t="s">
        <v>10</v>
      </c>
      <c r="C21" s="51"/>
      <c r="D21" s="57"/>
      <c r="E21" s="57" t="s">
        <v>14</v>
      </c>
      <c r="F21" s="57" t="s">
        <v>11</v>
      </c>
      <c r="G21" s="54"/>
    </row>
    <row r="22" spans="2:7" s="147" customFormat="1" ht="13.8" x14ac:dyDescent="0.25">
      <c r="B22" s="54" t="s">
        <v>55</v>
      </c>
      <c r="C22" s="54"/>
      <c r="D22" s="54"/>
      <c r="E22" s="54"/>
      <c r="F22" s="54"/>
      <c r="G22" s="54"/>
    </row>
    <row r="23" spans="2:7" s="147" customFormat="1" ht="13.8" x14ac:dyDescent="0.25">
      <c r="B23" s="148"/>
      <c r="C23" s="149"/>
    </row>
    <row r="24" spans="2:7" s="147" customFormat="1" ht="13.8" x14ac:dyDescent="0.25">
      <c r="B24" s="148"/>
      <c r="C24" s="149"/>
    </row>
  </sheetData>
  <pageMargins left="0.7" right="0.7" top="0.75" bottom="0.75" header="0.3" footer="0.3"/>
  <pageSetup paperSize="9" scale="8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/>
  </sheetPr>
  <dimension ref="B2:G32"/>
  <sheetViews>
    <sheetView showGridLines="0" workbookViewId="0"/>
  </sheetViews>
  <sheetFormatPr defaultColWidth="8.88671875" defaultRowHeight="13.2" x14ac:dyDescent="0.25"/>
  <cols>
    <col min="1" max="1" width="3.44140625" style="12" customWidth="1"/>
    <col min="2" max="2" width="39.6640625" style="12" customWidth="1"/>
    <col min="3" max="3" width="7.44140625" style="4" customWidth="1"/>
    <col min="4" max="4" width="21" style="13" customWidth="1"/>
    <col min="5" max="5" width="18.109375" style="13" customWidth="1"/>
    <col min="6" max="6" width="47.44140625" style="13" customWidth="1"/>
    <col min="7" max="7" width="45.109375" style="14" customWidth="1"/>
    <col min="8" max="16384" width="8.88671875" style="12"/>
  </cols>
  <sheetData>
    <row r="2" spans="2:7" ht="21" x14ac:dyDescent="0.25">
      <c r="B2" s="11" t="str">
        <f>Schedule!B2</f>
        <v xml:space="preserve">Market2Win Simulation :  </v>
      </c>
    </row>
    <row r="3" spans="2:7" ht="21" x14ac:dyDescent="0.25">
      <c r="B3" s="11" t="str">
        <f>Schedule!B3</f>
        <v xml:space="preserve">Course:  </v>
      </c>
    </row>
    <row r="4" spans="2:7" ht="21" x14ac:dyDescent="0.25">
      <c r="B4" s="11" t="str">
        <f>Schedule!B4</f>
        <v>Product: GlobalB2B2Win</v>
      </c>
    </row>
    <row r="5" spans="2:7" ht="21" x14ac:dyDescent="0.25">
      <c r="B5" s="11" t="s">
        <v>22</v>
      </c>
      <c r="E5" s="15" t="s">
        <v>13</v>
      </c>
      <c r="F5" s="16" t="s">
        <v>9</v>
      </c>
      <c r="G5" s="12"/>
    </row>
    <row r="7" spans="2:7" s="3" customFormat="1" ht="66" customHeight="1" x14ac:dyDescent="0.25">
      <c r="B7" s="1" t="s">
        <v>21</v>
      </c>
      <c r="C7" s="5" t="s">
        <v>1</v>
      </c>
      <c r="D7" s="6" t="s">
        <v>18</v>
      </c>
      <c r="E7" s="6" t="s">
        <v>2</v>
      </c>
      <c r="F7" s="2" t="s">
        <v>3</v>
      </c>
    </row>
    <row r="8" spans="2:7" s="17" customFormat="1" ht="15" customHeight="1" thickBot="1" x14ac:dyDescent="0.3">
      <c r="B8" s="139" t="s">
        <v>0</v>
      </c>
      <c r="C8" s="161" t="s">
        <v>4</v>
      </c>
      <c r="D8" s="162"/>
      <c r="E8" s="163"/>
      <c r="F8" s="140"/>
    </row>
    <row r="9" spans="2:7" s="19" customFormat="1" ht="12.75" customHeight="1" x14ac:dyDescent="0.25">
      <c r="B9" s="151" t="s">
        <v>35</v>
      </c>
      <c r="C9" s="141">
        <v>1</v>
      </c>
      <c r="D9" s="142" t="s">
        <v>665</v>
      </c>
      <c r="E9" s="142" t="s">
        <v>666</v>
      </c>
      <c r="F9" s="156" t="s">
        <v>23</v>
      </c>
    </row>
    <row r="10" spans="2:7" s="19" customFormat="1" ht="12.75" customHeight="1" x14ac:dyDescent="0.25">
      <c r="B10" s="152"/>
      <c r="C10" s="20">
        <v>2</v>
      </c>
      <c r="D10" s="22" t="s">
        <v>671</v>
      </c>
      <c r="E10" s="22" t="s">
        <v>672</v>
      </c>
      <c r="F10" s="157"/>
    </row>
    <row r="11" spans="2:7" s="19" customFormat="1" ht="12.75" customHeight="1" x14ac:dyDescent="0.25">
      <c r="B11" s="152"/>
      <c r="C11" s="20">
        <v>3</v>
      </c>
      <c r="D11" s="22" t="s">
        <v>677</v>
      </c>
      <c r="E11" s="22" t="s">
        <v>678</v>
      </c>
      <c r="F11" s="157"/>
    </row>
    <row r="12" spans="2:7" s="19" customFormat="1" ht="12.75" customHeight="1" x14ac:dyDescent="0.25">
      <c r="B12" s="152"/>
      <c r="C12" s="20">
        <v>4</v>
      </c>
      <c r="D12" s="22" t="s">
        <v>683</v>
      </c>
      <c r="E12" s="22" t="s">
        <v>684</v>
      </c>
      <c r="F12" s="157"/>
    </row>
    <row r="13" spans="2:7" s="19" customFormat="1" ht="12.75" customHeight="1" x14ac:dyDescent="0.25">
      <c r="B13" s="152"/>
      <c r="C13" s="20">
        <v>5</v>
      </c>
      <c r="D13" s="22" t="s">
        <v>689</v>
      </c>
      <c r="E13" s="22" t="s">
        <v>690</v>
      </c>
      <c r="F13" s="157"/>
    </row>
    <row r="14" spans="2:7" s="19" customFormat="1" ht="12.75" customHeight="1" thickBot="1" x14ac:dyDescent="0.3">
      <c r="B14" s="153"/>
      <c r="C14" s="143">
        <v>6</v>
      </c>
      <c r="D14" s="144" t="s">
        <v>695</v>
      </c>
      <c r="E14" s="144" t="s">
        <v>696</v>
      </c>
      <c r="F14" s="158"/>
    </row>
    <row r="15" spans="2:7" s="19" customFormat="1" ht="12.75" customHeight="1" x14ac:dyDescent="0.25">
      <c r="B15" s="151" t="s">
        <v>53</v>
      </c>
      <c r="C15" s="141">
        <v>1</v>
      </c>
      <c r="D15" s="145" t="s">
        <v>667</v>
      </c>
      <c r="E15" s="145" t="s">
        <v>668</v>
      </c>
      <c r="F15" s="156" t="s">
        <v>23</v>
      </c>
    </row>
    <row r="16" spans="2:7" s="19" customFormat="1" ht="12.75" customHeight="1" x14ac:dyDescent="0.25">
      <c r="B16" s="152"/>
      <c r="C16" s="20">
        <v>2</v>
      </c>
      <c r="D16" s="21" t="s">
        <v>673</v>
      </c>
      <c r="E16" s="21" t="s">
        <v>674</v>
      </c>
      <c r="F16" s="157"/>
    </row>
    <row r="17" spans="2:7" s="19" customFormat="1" ht="12.75" customHeight="1" x14ac:dyDescent="0.25">
      <c r="B17" s="152"/>
      <c r="C17" s="20">
        <v>3</v>
      </c>
      <c r="D17" s="21" t="s">
        <v>679</v>
      </c>
      <c r="E17" s="21" t="s">
        <v>680</v>
      </c>
      <c r="F17" s="157"/>
    </row>
    <row r="18" spans="2:7" s="19" customFormat="1" ht="12.75" customHeight="1" x14ac:dyDescent="0.25">
      <c r="B18" s="152"/>
      <c r="C18" s="20">
        <v>4</v>
      </c>
      <c r="D18" s="21" t="s">
        <v>685</v>
      </c>
      <c r="E18" s="21" t="s">
        <v>686</v>
      </c>
      <c r="F18" s="157"/>
    </row>
    <row r="19" spans="2:7" s="19" customFormat="1" ht="12.75" customHeight="1" x14ac:dyDescent="0.25">
      <c r="B19" s="152"/>
      <c r="C19" s="20">
        <v>5</v>
      </c>
      <c r="D19" s="21" t="s">
        <v>691</v>
      </c>
      <c r="E19" s="21" t="s">
        <v>692</v>
      </c>
      <c r="F19" s="157"/>
    </row>
    <row r="20" spans="2:7" s="19" customFormat="1" ht="12.75" customHeight="1" thickBot="1" x14ac:dyDescent="0.3">
      <c r="B20" s="153"/>
      <c r="C20" s="143">
        <v>6</v>
      </c>
      <c r="D20" s="144" t="s">
        <v>697</v>
      </c>
      <c r="E20" s="144" t="s">
        <v>698</v>
      </c>
      <c r="F20" s="158"/>
    </row>
    <row r="21" spans="2:7" s="19" customFormat="1" ht="12.75" customHeight="1" x14ac:dyDescent="0.25">
      <c r="B21" s="151" t="s">
        <v>54</v>
      </c>
      <c r="C21" s="141">
        <v>1</v>
      </c>
      <c r="D21" s="145" t="s">
        <v>669</v>
      </c>
      <c r="E21" s="145" t="s">
        <v>670</v>
      </c>
      <c r="F21" s="156" t="s">
        <v>23</v>
      </c>
    </row>
    <row r="22" spans="2:7" s="19" customFormat="1" ht="12.75" customHeight="1" x14ac:dyDescent="0.25">
      <c r="B22" s="152"/>
      <c r="C22" s="20">
        <v>2</v>
      </c>
      <c r="D22" s="21" t="s">
        <v>675</v>
      </c>
      <c r="E22" s="21" t="s">
        <v>676</v>
      </c>
      <c r="F22" s="157"/>
    </row>
    <row r="23" spans="2:7" s="19" customFormat="1" ht="12.75" customHeight="1" x14ac:dyDescent="0.25">
      <c r="B23" s="152"/>
      <c r="C23" s="20">
        <v>3</v>
      </c>
      <c r="D23" s="21" t="s">
        <v>681</v>
      </c>
      <c r="E23" s="21" t="s">
        <v>682</v>
      </c>
      <c r="F23" s="157"/>
    </row>
    <row r="24" spans="2:7" s="19" customFormat="1" ht="12.75" customHeight="1" x14ac:dyDescent="0.25">
      <c r="B24" s="152"/>
      <c r="C24" s="20">
        <v>4</v>
      </c>
      <c r="D24" s="21" t="s">
        <v>687</v>
      </c>
      <c r="E24" s="21" t="s">
        <v>688</v>
      </c>
      <c r="F24" s="157"/>
    </row>
    <row r="25" spans="2:7" s="19" customFormat="1" ht="12.75" customHeight="1" x14ac:dyDescent="0.25">
      <c r="B25" s="152"/>
      <c r="C25" s="20">
        <v>5</v>
      </c>
      <c r="D25" s="21" t="s">
        <v>693</v>
      </c>
      <c r="E25" s="21" t="s">
        <v>694</v>
      </c>
      <c r="F25" s="157"/>
    </row>
    <row r="26" spans="2:7" s="19" customFormat="1" ht="12.75" customHeight="1" thickBot="1" x14ac:dyDescent="0.3">
      <c r="B26" s="153"/>
      <c r="C26" s="143">
        <v>6</v>
      </c>
      <c r="D26" s="144" t="s">
        <v>699</v>
      </c>
      <c r="E26" s="144" t="s">
        <v>700</v>
      </c>
      <c r="F26" s="158"/>
    </row>
    <row r="27" spans="2:7" x14ac:dyDescent="0.25">
      <c r="B27" s="154" t="s">
        <v>36</v>
      </c>
      <c r="C27" s="146">
        <v>1</v>
      </c>
      <c r="D27" s="146" t="s">
        <v>653</v>
      </c>
      <c r="E27" s="146" t="s">
        <v>654</v>
      </c>
      <c r="F27" s="159" t="s">
        <v>17</v>
      </c>
      <c r="G27" s="12"/>
    </row>
    <row r="28" spans="2:7" x14ac:dyDescent="0.25">
      <c r="B28" s="154"/>
      <c r="C28" s="18">
        <v>2</v>
      </c>
      <c r="D28" s="18" t="s">
        <v>655</v>
      </c>
      <c r="E28" s="18" t="s">
        <v>656</v>
      </c>
      <c r="F28" s="159"/>
      <c r="G28" s="12"/>
    </row>
    <row r="29" spans="2:7" x14ac:dyDescent="0.25">
      <c r="B29" s="154"/>
      <c r="C29" s="18">
        <v>3</v>
      </c>
      <c r="D29" s="18" t="s">
        <v>657</v>
      </c>
      <c r="E29" s="18" t="s">
        <v>658</v>
      </c>
      <c r="F29" s="159"/>
      <c r="G29" s="12"/>
    </row>
    <row r="30" spans="2:7" x14ac:dyDescent="0.25">
      <c r="B30" s="154"/>
      <c r="C30" s="18">
        <v>4</v>
      </c>
      <c r="D30" s="18" t="s">
        <v>659</v>
      </c>
      <c r="E30" s="18" t="s">
        <v>660</v>
      </c>
      <c r="F30" s="159"/>
      <c r="G30" s="12"/>
    </row>
    <row r="31" spans="2:7" x14ac:dyDescent="0.25">
      <c r="B31" s="154"/>
      <c r="C31" s="18">
        <v>5</v>
      </c>
      <c r="D31" s="18" t="s">
        <v>661</v>
      </c>
      <c r="E31" s="18" t="s">
        <v>662</v>
      </c>
      <c r="F31" s="159"/>
      <c r="G31" s="12"/>
    </row>
    <row r="32" spans="2:7" x14ac:dyDescent="0.25">
      <c r="B32" s="155"/>
      <c r="C32" s="18">
        <v>6</v>
      </c>
      <c r="D32" s="18" t="s">
        <v>663</v>
      </c>
      <c r="E32" s="18" t="s">
        <v>664</v>
      </c>
      <c r="F32" s="160"/>
      <c r="G32" s="12"/>
    </row>
  </sheetData>
  <mergeCells count="9">
    <mergeCell ref="B9:B14"/>
    <mergeCell ref="B27:B32"/>
    <mergeCell ref="F9:F14"/>
    <mergeCell ref="F27:F32"/>
    <mergeCell ref="C8:E8"/>
    <mergeCell ref="B15:B20"/>
    <mergeCell ref="B21:B26"/>
    <mergeCell ref="F15:F20"/>
    <mergeCell ref="F21:F26"/>
  </mergeCells>
  <phoneticPr fontId="0" type="noConversion"/>
  <hyperlinks>
    <hyperlink ref="F5" r:id="rId1" xr:uid="{00000000-0004-0000-0100-000000000000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31"/>
  <sheetViews>
    <sheetView showGridLines="0" zoomScaleNormal="100" workbookViewId="0">
      <selection activeCell="B2" sqref="B2:F2"/>
    </sheetView>
  </sheetViews>
  <sheetFormatPr defaultColWidth="8.88671875" defaultRowHeight="14.4" x14ac:dyDescent="0.3"/>
  <cols>
    <col min="1" max="1" width="2.33203125" style="23" customWidth="1"/>
    <col min="2" max="2" width="5.88671875" style="24" bestFit="1" customWidth="1"/>
    <col min="3" max="4" width="23.33203125" style="23" customWidth="1"/>
    <col min="5" max="5" width="37.6640625" style="23" customWidth="1"/>
    <col min="6" max="7" width="6.44140625" style="24" customWidth="1"/>
    <col min="8" max="8" width="12.44140625" style="23" customWidth="1"/>
    <col min="9" max="9" width="3.88671875" style="23" customWidth="1"/>
    <col min="10" max="10" width="18.109375" style="24" customWidth="1"/>
    <col min="11" max="11" width="16.33203125" style="24" customWidth="1"/>
    <col min="12" max="12" width="14.109375" style="24" customWidth="1"/>
    <col min="13" max="13" width="8.88671875" style="24"/>
    <col min="14" max="14" width="9.6640625" style="24" customWidth="1"/>
    <col min="15" max="15" width="49.6640625" style="23" customWidth="1"/>
    <col min="16" max="16384" width="8.88671875" style="23"/>
  </cols>
  <sheetData>
    <row r="1" spans="2:15" ht="11.25" customHeight="1" x14ac:dyDescent="0.3"/>
    <row r="2" spans="2:15" ht="21" x14ac:dyDescent="0.4">
      <c r="B2" s="164" t="str">
        <f>'Admin Logins'!B3</f>
        <v xml:space="preserve">Course:  </v>
      </c>
      <c r="C2" s="164"/>
      <c r="D2" s="164"/>
      <c r="E2" s="164"/>
      <c r="F2" s="164"/>
      <c r="G2" s="63"/>
      <c r="J2" s="90" t="s">
        <v>64</v>
      </c>
      <c r="K2" s="89" t="s">
        <v>9</v>
      </c>
    </row>
    <row r="3" spans="2:15" ht="9" customHeight="1" x14ac:dyDescent="0.4">
      <c r="B3" s="63"/>
      <c r="C3" s="63"/>
      <c r="D3" s="63"/>
      <c r="E3" s="63"/>
      <c r="F3" s="50"/>
      <c r="G3" s="63"/>
    </row>
    <row r="4" spans="2:15" ht="57" customHeight="1" x14ac:dyDescent="0.3">
      <c r="B4" s="49" t="s">
        <v>27</v>
      </c>
      <c r="C4" s="49" t="s">
        <v>192</v>
      </c>
      <c r="D4" s="49" t="s">
        <v>72</v>
      </c>
      <c r="E4" s="49" t="s">
        <v>413</v>
      </c>
      <c r="F4" s="25" t="s">
        <v>5</v>
      </c>
      <c r="G4" s="80" t="s">
        <v>63</v>
      </c>
      <c r="H4" s="26" t="s">
        <v>26</v>
      </c>
      <c r="J4" s="9" t="s">
        <v>5</v>
      </c>
      <c r="K4" s="9" t="s">
        <v>18</v>
      </c>
      <c r="L4" s="9" t="s">
        <v>2</v>
      </c>
      <c r="M4" s="27" t="s">
        <v>16</v>
      </c>
      <c r="N4" s="28" t="s">
        <v>65</v>
      </c>
      <c r="O4" s="29" t="s">
        <v>3</v>
      </c>
    </row>
    <row r="5" spans="2:15" ht="15" customHeight="1" x14ac:dyDescent="0.3">
      <c r="B5" s="75">
        <v>1</v>
      </c>
      <c r="C5" s="88" t="s">
        <v>77</v>
      </c>
      <c r="D5" s="120" t="s">
        <v>78</v>
      </c>
      <c r="E5" s="120" t="s">
        <v>79</v>
      </c>
      <c r="F5" s="38">
        <v>1</v>
      </c>
      <c r="G5" s="38">
        <v>103</v>
      </c>
      <c r="H5" s="79" t="s">
        <v>19</v>
      </c>
      <c r="J5" s="30" t="s">
        <v>37</v>
      </c>
      <c r="K5" s="30" t="s">
        <v>652</v>
      </c>
      <c r="L5" s="10" t="s">
        <v>651</v>
      </c>
      <c r="M5" s="10"/>
      <c r="N5" s="10"/>
      <c r="O5" s="8"/>
    </row>
    <row r="6" spans="2:15" ht="15" customHeight="1" x14ac:dyDescent="0.3">
      <c r="B6" s="76">
        <v>2</v>
      </c>
      <c r="C6" s="88" t="s">
        <v>80</v>
      </c>
      <c r="D6" s="120" t="s">
        <v>81</v>
      </c>
      <c r="E6" s="120" t="s">
        <v>82</v>
      </c>
      <c r="F6" s="38">
        <v>1</v>
      </c>
      <c r="G6" s="38">
        <v>103</v>
      </c>
      <c r="H6" s="79" t="s">
        <v>19</v>
      </c>
      <c r="J6" s="30" t="s">
        <v>37</v>
      </c>
      <c r="K6" s="30" t="s">
        <v>650</v>
      </c>
      <c r="L6" s="10" t="s">
        <v>649</v>
      </c>
      <c r="M6" s="10"/>
      <c r="N6" s="10"/>
      <c r="O6" s="8"/>
    </row>
    <row r="7" spans="2:15" ht="15" customHeight="1" x14ac:dyDescent="0.3">
      <c r="B7" s="76">
        <v>3</v>
      </c>
      <c r="C7" s="88" t="s">
        <v>83</v>
      </c>
      <c r="D7" s="120" t="s">
        <v>84</v>
      </c>
      <c r="E7" s="120" t="s">
        <v>85</v>
      </c>
      <c r="F7" s="38">
        <v>1</v>
      </c>
      <c r="G7" s="38">
        <v>103</v>
      </c>
      <c r="H7" s="79" t="s">
        <v>19</v>
      </c>
      <c r="J7" s="30" t="s">
        <v>37</v>
      </c>
      <c r="K7" s="30" t="s">
        <v>648</v>
      </c>
      <c r="L7" s="10" t="s">
        <v>647</v>
      </c>
      <c r="M7" s="10"/>
      <c r="N7" s="10"/>
      <c r="O7" s="8"/>
    </row>
    <row r="8" spans="2:15" ht="15" customHeight="1" x14ac:dyDescent="0.3">
      <c r="B8" s="78">
        <v>4</v>
      </c>
      <c r="C8" s="88" t="s">
        <v>86</v>
      </c>
      <c r="D8" s="120" t="s">
        <v>87</v>
      </c>
      <c r="E8" s="120" t="s">
        <v>88</v>
      </c>
      <c r="F8" s="38">
        <v>1</v>
      </c>
      <c r="G8" s="38">
        <v>103</v>
      </c>
      <c r="H8" s="79" t="s">
        <v>19</v>
      </c>
      <c r="J8" s="30" t="s">
        <v>37</v>
      </c>
      <c r="K8" s="30" t="s">
        <v>646</v>
      </c>
      <c r="L8" s="10" t="s">
        <v>645</v>
      </c>
      <c r="M8" s="10"/>
      <c r="N8" s="10"/>
      <c r="O8" s="8"/>
    </row>
    <row r="9" spans="2:15" ht="15" customHeight="1" x14ac:dyDescent="0.3">
      <c r="B9" s="78">
        <v>5</v>
      </c>
      <c r="C9" s="88" t="s">
        <v>89</v>
      </c>
      <c r="D9" s="120" t="s">
        <v>90</v>
      </c>
      <c r="E9" s="120" t="s">
        <v>91</v>
      </c>
      <c r="F9" s="38">
        <f>F5+1</f>
        <v>2</v>
      </c>
      <c r="G9" s="38">
        <v>103</v>
      </c>
      <c r="H9" s="79" t="s">
        <v>19</v>
      </c>
      <c r="J9" s="30" t="s">
        <v>38</v>
      </c>
      <c r="K9" s="30" t="s">
        <v>644</v>
      </c>
      <c r="L9" s="10" t="s">
        <v>643</v>
      </c>
      <c r="M9" s="10"/>
      <c r="N9" s="10"/>
      <c r="O9" s="8"/>
    </row>
    <row r="10" spans="2:15" ht="15" customHeight="1" x14ac:dyDescent="0.3">
      <c r="B10" s="78">
        <v>6</v>
      </c>
      <c r="C10" s="88" t="s">
        <v>92</v>
      </c>
      <c r="D10" s="120" t="s">
        <v>93</v>
      </c>
      <c r="E10" s="120" t="s">
        <v>94</v>
      </c>
      <c r="F10" s="38">
        <f t="shared" ref="F10:F44" si="0">F6+1</f>
        <v>2</v>
      </c>
      <c r="G10" s="38">
        <v>103</v>
      </c>
      <c r="H10" s="79" t="s">
        <v>19</v>
      </c>
      <c r="J10" s="30" t="s">
        <v>38</v>
      </c>
      <c r="K10" s="30" t="s">
        <v>642</v>
      </c>
      <c r="L10" s="10" t="s">
        <v>641</v>
      </c>
      <c r="M10" s="10"/>
      <c r="N10" s="10"/>
      <c r="O10" s="8"/>
    </row>
    <row r="11" spans="2:15" ht="15" customHeight="1" x14ac:dyDescent="0.3">
      <c r="B11" s="78">
        <v>7</v>
      </c>
      <c r="C11" s="88" t="s">
        <v>95</v>
      </c>
      <c r="D11" s="120" t="s">
        <v>96</v>
      </c>
      <c r="E11" s="120" t="s">
        <v>97</v>
      </c>
      <c r="F11" s="38">
        <f t="shared" si="0"/>
        <v>2</v>
      </c>
      <c r="G11" s="38">
        <v>103</v>
      </c>
      <c r="H11" s="79" t="s">
        <v>19</v>
      </c>
      <c r="J11" s="30" t="s">
        <v>38</v>
      </c>
      <c r="K11" s="30" t="s">
        <v>640</v>
      </c>
      <c r="L11" s="10" t="s">
        <v>639</v>
      </c>
      <c r="M11" s="10"/>
      <c r="N11" s="10"/>
      <c r="O11" s="8"/>
    </row>
    <row r="12" spans="2:15" ht="15" customHeight="1" x14ac:dyDescent="0.3">
      <c r="B12" s="78">
        <v>8</v>
      </c>
      <c r="C12" s="88" t="s">
        <v>98</v>
      </c>
      <c r="D12" s="120" t="s">
        <v>99</v>
      </c>
      <c r="E12" s="120" t="s">
        <v>100</v>
      </c>
      <c r="F12" s="38">
        <f t="shared" si="0"/>
        <v>2</v>
      </c>
      <c r="G12" s="38">
        <v>103</v>
      </c>
      <c r="H12" s="79" t="s">
        <v>19</v>
      </c>
      <c r="J12" s="30" t="s">
        <v>38</v>
      </c>
      <c r="K12" s="30" t="s">
        <v>638</v>
      </c>
      <c r="L12" s="10" t="s">
        <v>637</v>
      </c>
      <c r="M12" s="10"/>
      <c r="N12" s="10"/>
      <c r="O12" s="8"/>
    </row>
    <row r="13" spans="2:15" ht="15" customHeight="1" x14ac:dyDescent="0.3">
      <c r="B13" s="78">
        <v>9</v>
      </c>
      <c r="C13" s="88" t="s">
        <v>101</v>
      </c>
      <c r="D13" s="120" t="s">
        <v>102</v>
      </c>
      <c r="E13" s="120" t="s">
        <v>103</v>
      </c>
      <c r="F13" s="38">
        <f>F9+1</f>
        <v>3</v>
      </c>
      <c r="G13" s="38">
        <v>103</v>
      </c>
      <c r="H13" s="79" t="s">
        <v>19</v>
      </c>
      <c r="J13" s="30" t="s">
        <v>39</v>
      </c>
      <c r="K13" s="30" t="s">
        <v>636</v>
      </c>
      <c r="L13" s="10" t="s">
        <v>635</v>
      </c>
      <c r="M13" s="10"/>
      <c r="N13" s="10"/>
      <c r="O13" s="8"/>
    </row>
    <row r="14" spans="2:15" ht="15" customHeight="1" x14ac:dyDescent="0.3">
      <c r="B14" s="78">
        <v>10</v>
      </c>
      <c r="C14" s="88" t="s">
        <v>104</v>
      </c>
      <c r="D14" s="120" t="s">
        <v>105</v>
      </c>
      <c r="E14" s="120" t="s">
        <v>106</v>
      </c>
      <c r="F14" s="38">
        <f t="shared" si="0"/>
        <v>3</v>
      </c>
      <c r="G14" s="38">
        <v>103</v>
      </c>
      <c r="H14" s="79" t="s">
        <v>19</v>
      </c>
      <c r="I14" s="46"/>
      <c r="J14" s="30" t="s">
        <v>39</v>
      </c>
      <c r="K14" s="47" t="s">
        <v>634</v>
      </c>
      <c r="L14" s="48">
        <v>85927</v>
      </c>
      <c r="M14" s="48"/>
      <c r="N14" s="48"/>
      <c r="O14" s="44"/>
    </row>
    <row r="15" spans="2:15" ht="15" customHeight="1" x14ac:dyDescent="0.3">
      <c r="B15" s="78">
        <v>11</v>
      </c>
      <c r="C15" s="88" t="s">
        <v>107</v>
      </c>
      <c r="D15" s="120" t="s">
        <v>108</v>
      </c>
      <c r="E15" s="120" t="s">
        <v>109</v>
      </c>
      <c r="F15" s="38">
        <f t="shared" si="0"/>
        <v>3</v>
      </c>
      <c r="G15" s="38">
        <v>103</v>
      </c>
      <c r="H15" s="79" t="s">
        <v>19</v>
      </c>
      <c r="J15" s="30" t="s">
        <v>39</v>
      </c>
      <c r="K15" s="30" t="s">
        <v>633</v>
      </c>
      <c r="L15" s="10" t="s">
        <v>632</v>
      </c>
      <c r="M15" s="10"/>
      <c r="N15" s="10"/>
      <c r="O15" s="8"/>
    </row>
    <row r="16" spans="2:15" ht="15" customHeight="1" x14ac:dyDescent="0.3">
      <c r="B16" s="78">
        <v>12</v>
      </c>
      <c r="C16" s="88" t="s">
        <v>110</v>
      </c>
      <c r="D16" s="120" t="s">
        <v>111</v>
      </c>
      <c r="E16" s="120" t="s">
        <v>112</v>
      </c>
      <c r="F16" s="38">
        <f t="shared" si="0"/>
        <v>3</v>
      </c>
      <c r="G16" s="38">
        <v>103</v>
      </c>
      <c r="H16" s="79" t="s">
        <v>19</v>
      </c>
      <c r="J16" s="30" t="s">
        <v>39</v>
      </c>
      <c r="K16" s="30" t="s">
        <v>631</v>
      </c>
      <c r="L16" s="10" t="s">
        <v>630</v>
      </c>
      <c r="M16" s="10"/>
      <c r="N16" s="10"/>
      <c r="O16" s="8"/>
    </row>
    <row r="17" spans="2:15" ht="15" customHeight="1" x14ac:dyDescent="0.3">
      <c r="B17" s="78">
        <v>13</v>
      </c>
      <c r="C17" s="88" t="s">
        <v>113</v>
      </c>
      <c r="D17" s="120" t="s">
        <v>114</v>
      </c>
      <c r="E17" s="120" t="s">
        <v>115</v>
      </c>
      <c r="F17" s="38">
        <f>F13+1</f>
        <v>4</v>
      </c>
      <c r="G17" s="38">
        <v>103</v>
      </c>
      <c r="H17" s="79" t="s">
        <v>19</v>
      </c>
      <c r="J17" s="30" t="s">
        <v>40</v>
      </c>
      <c r="K17" s="30" t="s">
        <v>629</v>
      </c>
      <c r="L17" s="10" t="s">
        <v>628</v>
      </c>
      <c r="M17" s="10"/>
      <c r="N17" s="10"/>
      <c r="O17" s="8"/>
    </row>
    <row r="18" spans="2:15" ht="15" customHeight="1" x14ac:dyDescent="0.3">
      <c r="B18" s="78">
        <v>14</v>
      </c>
      <c r="C18" s="88" t="s">
        <v>116</v>
      </c>
      <c r="D18" s="120" t="s">
        <v>117</v>
      </c>
      <c r="E18" s="120" t="s">
        <v>118</v>
      </c>
      <c r="F18" s="38">
        <f t="shared" si="0"/>
        <v>4</v>
      </c>
      <c r="G18" s="38">
        <v>103</v>
      </c>
      <c r="H18" s="79" t="s">
        <v>19</v>
      </c>
      <c r="J18" s="30" t="s">
        <v>40</v>
      </c>
      <c r="K18" s="30" t="s">
        <v>627</v>
      </c>
      <c r="L18" s="10" t="s">
        <v>626</v>
      </c>
      <c r="M18" s="10"/>
      <c r="N18" s="10"/>
      <c r="O18" s="8"/>
    </row>
    <row r="19" spans="2:15" ht="15" customHeight="1" x14ac:dyDescent="0.3">
      <c r="B19" s="78">
        <v>15</v>
      </c>
      <c r="C19" s="88" t="s">
        <v>119</v>
      </c>
      <c r="D19" s="120" t="s">
        <v>120</v>
      </c>
      <c r="E19" s="120" t="s">
        <v>121</v>
      </c>
      <c r="F19" s="38">
        <f t="shared" si="0"/>
        <v>4</v>
      </c>
      <c r="G19" s="38">
        <v>103</v>
      </c>
      <c r="H19" s="79" t="s">
        <v>19</v>
      </c>
      <c r="J19" s="30" t="s">
        <v>40</v>
      </c>
      <c r="K19" s="30" t="s">
        <v>625</v>
      </c>
      <c r="L19" s="10" t="s">
        <v>624</v>
      </c>
      <c r="M19" s="10"/>
      <c r="N19" s="10"/>
      <c r="O19" s="8"/>
    </row>
    <row r="20" spans="2:15" ht="15" customHeight="1" x14ac:dyDescent="0.3">
      <c r="B20" s="78">
        <v>16</v>
      </c>
      <c r="C20" s="88" t="s">
        <v>122</v>
      </c>
      <c r="D20" s="120" t="s">
        <v>123</v>
      </c>
      <c r="E20" s="120" t="s">
        <v>124</v>
      </c>
      <c r="F20" s="38">
        <f t="shared" si="0"/>
        <v>4</v>
      </c>
      <c r="G20" s="38">
        <v>103</v>
      </c>
      <c r="H20" s="79" t="s">
        <v>19</v>
      </c>
      <c r="J20" s="30" t="s">
        <v>40</v>
      </c>
      <c r="K20" s="30" t="s">
        <v>623</v>
      </c>
      <c r="L20" s="10" t="s">
        <v>622</v>
      </c>
      <c r="M20" s="10"/>
      <c r="N20" s="10"/>
      <c r="O20" s="8"/>
    </row>
    <row r="21" spans="2:15" ht="15" customHeight="1" x14ac:dyDescent="0.3">
      <c r="B21" s="78">
        <v>17</v>
      </c>
      <c r="C21" s="88" t="s">
        <v>125</v>
      </c>
      <c r="D21" s="120" t="s">
        <v>126</v>
      </c>
      <c r="E21" s="120" t="s">
        <v>127</v>
      </c>
      <c r="F21" s="38">
        <f>F17+1</f>
        <v>5</v>
      </c>
      <c r="G21" s="38">
        <v>103</v>
      </c>
      <c r="H21" s="79" t="s">
        <v>19</v>
      </c>
      <c r="J21" s="30" t="s">
        <v>41</v>
      </c>
      <c r="K21" s="30" t="s">
        <v>621</v>
      </c>
      <c r="L21" s="10" t="s">
        <v>620</v>
      </c>
      <c r="M21" s="10"/>
      <c r="N21" s="10"/>
      <c r="O21" s="8"/>
    </row>
    <row r="22" spans="2:15" ht="15" customHeight="1" x14ac:dyDescent="0.3">
      <c r="B22" s="78">
        <v>18</v>
      </c>
      <c r="C22" s="88" t="s">
        <v>128</v>
      </c>
      <c r="D22" s="120" t="s">
        <v>129</v>
      </c>
      <c r="E22" s="120" t="s">
        <v>130</v>
      </c>
      <c r="F22" s="38">
        <f t="shared" si="0"/>
        <v>5</v>
      </c>
      <c r="G22" s="38">
        <v>103</v>
      </c>
      <c r="H22" s="79" t="s">
        <v>19</v>
      </c>
      <c r="J22" s="30" t="s">
        <v>41</v>
      </c>
      <c r="K22" s="30" t="s">
        <v>619</v>
      </c>
      <c r="L22" s="10" t="s">
        <v>618</v>
      </c>
      <c r="M22" s="10"/>
      <c r="N22" s="10"/>
      <c r="O22" s="8"/>
    </row>
    <row r="23" spans="2:15" ht="15" customHeight="1" x14ac:dyDescent="0.3">
      <c r="B23" s="78">
        <v>19</v>
      </c>
      <c r="C23" s="88" t="s">
        <v>131</v>
      </c>
      <c r="D23" s="120" t="s">
        <v>132</v>
      </c>
      <c r="E23" s="120" t="s">
        <v>133</v>
      </c>
      <c r="F23" s="38">
        <f t="shared" si="0"/>
        <v>5</v>
      </c>
      <c r="G23" s="38">
        <v>103</v>
      </c>
      <c r="H23" s="79" t="s">
        <v>19</v>
      </c>
      <c r="J23" s="30" t="s">
        <v>41</v>
      </c>
      <c r="K23" s="30" t="s">
        <v>617</v>
      </c>
      <c r="L23" s="10" t="s">
        <v>616</v>
      </c>
      <c r="M23" s="10"/>
      <c r="N23" s="10"/>
      <c r="O23" s="8"/>
    </row>
    <row r="24" spans="2:15" ht="15" customHeight="1" x14ac:dyDescent="0.3">
      <c r="B24" s="78">
        <v>20</v>
      </c>
      <c r="C24" s="88" t="s">
        <v>134</v>
      </c>
      <c r="D24" s="120" t="s">
        <v>135</v>
      </c>
      <c r="E24" s="120" t="s">
        <v>136</v>
      </c>
      <c r="F24" s="38">
        <f t="shared" si="0"/>
        <v>5</v>
      </c>
      <c r="G24" s="38">
        <v>103</v>
      </c>
      <c r="H24" s="79" t="s">
        <v>19</v>
      </c>
      <c r="J24" s="30" t="s">
        <v>41</v>
      </c>
      <c r="K24" s="30" t="s">
        <v>615</v>
      </c>
      <c r="L24" s="10" t="s">
        <v>614</v>
      </c>
      <c r="M24" s="10"/>
      <c r="N24" s="10"/>
      <c r="O24" s="8"/>
    </row>
    <row r="25" spans="2:15" ht="15" customHeight="1" x14ac:dyDescent="0.3">
      <c r="B25" s="78">
        <v>21</v>
      </c>
      <c r="C25" s="88" t="s">
        <v>137</v>
      </c>
      <c r="D25" s="120" t="s">
        <v>138</v>
      </c>
      <c r="E25" s="120" t="s">
        <v>139</v>
      </c>
      <c r="F25" s="38">
        <f>F21+1</f>
        <v>6</v>
      </c>
      <c r="G25" s="38">
        <v>103</v>
      </c>
      <c r="H25" s="37" t="s">
        <v>20</v>
      </c>
      <c r="J25" s="30" t="s">
        <v>37</v>
      </c>
      <c r="K25" s="30" t="s">
        <v>613</v>
      </c>
      <c r="L25" s="10" t="s">
        <v>612</v>
      </c>
      <c r="M25" s="10"/>
      <c r="N25" s="10"/>
      <c r="O25" s="8"/>
    </row>
    <row r="26" spans="2:15" ht="15" customHeight="1" x14ac:dyDescent="0.3">
      <c r="B26" s="78">
        <v>22</v>
      </c>
      <c r="C26" s="88" t="s">
        <v>140</v>
      </c>
      <c r="D26" s="120" t="s">
        <v>141</v>
      </c>
      <c r="E26" s="120" t="s">
        <v>142</v>
      </c>
      <c r="F26" s="38">
        <f t="shared" ref="F26:F28" si="1">F22+1</f>
        <v>6</v>
      </c>
      <c r="G26" s="38">
        <v>103</v>
      </c>
      <c r="H26" s="37" t="s">
        <v>20</v>
      </c>
      <c r="J26" s="30" t="s">
        <v>37</v>
      </c>
      <c r="K26" s="30" t="s">
        <v>611</v>
      </c>
      <c r="L26" s="10" t="s">
        <v>610</v>
      </c>
      <c r="M26" s="10"/>
      <c r="N26" s="10"/>
      <c r="O26" s="8"/>
    </row>
    <row r="27" spans="2:15" ht="15" customHeight="1" x14ac:dyDescent="0.3">
      <c r="B27" s="78">
        <v>23</v>
      </c>
      <c r="C27" s="88" t="s">
        <v>143</v>
      </c>
      <c r="D27" s="120" t="s">
        <v>144</v>
      </c>
      <c r="E27" s="120" t="s">
        <v>145</v>
      </c>
      <c r="F27" s="38">
        <f t="shared" si="1"/>
        <v>6</v>
      </c>
      <c r="G27" s="38">
        <v>103</v>
      </c>
      <c r="H27" s="37" t="s">
        <v>20</v>
      </c>
      <c r="J27" s="30" t="s">
        <v>37</v>
      </c>
      <c r="K27" s="30" t="s">
        <v>609</v>
      </c>
      <c r="L27" s="10" t="s">
        <v>608</v>
      </c>
      <c r="M27" s="10"/>
      <c r="N27" s="10"/>
      <c r="O27" s="8"/>
    </row>
    <row r="28" spans="2:15" ht="15" customHeight="1" x14ac:dyDescent="0.3">
      <c r="B28" s="78">
        <v>24</v>
      </c>
      <c r="C28" s="88" t="s">
        <v>146</v>
      </c>
      <c r="D28" s="120" t="s">
        <v>147</v>
      </c>
      <c r="E28" s="120" t="s">
        <v>148</v>
      </c>
      <c r="F28" s="38">
        <f t="shared" si="1"/>
        <v>6</v>
      </c>
      <c r="G28" s="38">
        <v>103</v>
      </c>
      <c r="H28" s="37" t="s">
        <v>20</v>
      </c>
      <c r="J28" s="30" t="s">
        <v>37</v>
      </c>
      <c r="K28" s="30" t="s">
        <v>607</v>
      </c>
      <c r="L28" s="10" t="s">
        <v>606</v>
      </c>
      <c r="M28" s="10"/>
      <c r="N28" s="10"/>
      <c r="O28" s="8"/>
    </row>
    <row r="29" spans="2:15" ht="15" customHeight="1" x14ac:dyDescent="0.3">
      <c r="B29" s="78">
        <v>25</v>
      </c>
      <c r="C29" s="88" t="s">
        <v>149</v>
      </c>
      <c r="D29" s="120" t="s">
        <v>150</v>
      </c>
      <c r="E29" s="120" t="s">
        <v>151</v>
      </c>
      <c r="F29" s="38">
        <f>F25+1</f>
        <v>7</v>
      </c>
      <c r="G29" s="38">
        <v>103</v>
      </c>
      <c r="H29" s="37" t="s">
        <v>20</v>
      </c>
      <c r="J29" s="30" t="s">
        <v>38</v>
      </c>
      <c r="K29" s="30" t="s">
        <v>605</v>
      </c>
      <c r="L29" s="10" t="s">
        <v>604</v>
      </c>
      <c r="M29" s="10"/>
      <c r="N29" s="10"/>
      <c r="O29" s="8"/>
    </row>
    <row r="30" spans="2:15" ht="15" customHeight="1" x14ac:dyDescent="0.3">
      <c r="B30" s="78">
        <v>26</v>
      </c>
      <c r="C30" s="88" t="s">
        <v>152</v>
      </c>
      <c r="D30" s="120" t="s">
        <v>153</v>
      </c>
      <c r="E30" s="120" t="s">
        <v>154</v>
      </c>
      <c r="F30" s="38">
        <f t="shared" si="0"/>
        <v>7</v>
      </c>
      <c r="G30" s="38">
        <v>103</v>
      </c>
      <c r="H30" s="37" t="s">
        <v>20</v>
      </c>
      <c r="J30" s="30" t="s">
        <v>38</v>
      </c>
      <c r="K30" s="30" t="s">
        <v>603</v>
      </c>
      <c r="L30" s="10" t="s">
        <v>602</v>
      </c>
      <c r="M30" s="10"/>
      <c r="N30" s="10"/>
      <c r="O30" s="8"/>
    </row>
    <row r="31" spans="2:15" ht="15" customHeight="1" x14ac:dyDescent="0.3">
      <c r="B31" s="78">
        <v>27</v>
      </c>
      <c r="C31" s="88" t="s">
        <v>155</v>
      </c>
      <c r="D31" s="120" t="s">
        <v>156</v>
      </c>
      <c r="E31" s="120" t="s">
        <v>157</v>
      </c>
      <c r="F31" s="38">
        <f t="shared" si="0"/>
        <v>7</v>
      </c>
      <c r="G31" s="38">
        <v>103</v>
      </c>
      <c r="H31" s="37" t="s">
        <v>20</v>
      </c>
      <c r="J31" s="30" t="s">
        <v>38</v>
      </c>
      <c r="K31" s="30" t="s">
        <v>601</v>
      </c>
      <c r="L31" s="10" t="s">
        <v>600</v>
      </c>
      <c r="M31" s="10"/>
      <c r="N31" s="10"/>
      <c r="O31" s="8"/>
    </row>
    <row r="32" spans="2:15" ht="15" customHeight="1" x14ac:dyDescent="0.3">
      <c r="B32" s="78">
        <v>28</v>
      </c>
      <c r="C32" s="88" t="s">
        <v>158</v>
      </c>
      <c r="D32" s="120" t="s">
        <v>159</v>
      </c>
      <c r="E32" s="120" t="s">
        <v>160</v>
      </c>
      <c r="F32" s="38">
        <f t="shared" si="0"/>
        <v>7</v>
      </c>
      <c r="G32" s="38">
        <v>103</v>
      </c>
      <c r="H32" s="37" t="s">
        <v>20</v>
      </c>
      <c r="J32" s="30" t="s">
        <v>38</v>
      </c>
      <c r="K32" s="30" t="s">
        <v>599</v>
      </c>
      <c r="L32" s="10" t="s">
        <v>598</v>
      </c>
      <c r="M32" s="10"/>
      <c r="N32" s="10"/>
      <c r="O32" s="8"/>
    </row>
    <row r="33" spans="2:15" ht="15" customHeight="1" x14ac:dyDescent="0.3">
      <c r="B33" s="78">
        <v>29</v>
      </c>
      <c r="C33" s="88" t="s">
        <v>161</v>
      </c>
      <c r="D33" s="120" t="s">
        <v>162</v>
      </c>
      <c r="E33" s="120" t="s">
        <v>163</v>
      </c>
      <c r="F33" s="38">
        <f>F29+1</f>
        <v>8</v>
      </c>
      <c r="G33" s="38">
        <v>103</v>
      </c>
      <c r="H33" s="37" t="s">
        <v>20</v>
      </c>
      <c r="J33" s="30" t="s">
        <v>39</v>
      </c>
      <c r="K33" s="30" t="s">
        <v>597</v>
      </c>
      <c r="L33" s="10" t="s">
        <v>596</v>
      </c>
      <c r="M33" s="10"/>
      <c r="N33" s="10"/>
      <c r="O33" s="8"/>
    </row>
    <row r="34" spans="2:15" ht="15" customHeight="1" x14ac:dyDescent="0.3">
      <c r="B34" s="78">
        <v>30</v>
      </c>
      <c r="C34" s="88" t="s">
        <v>164</v>
      </c>
      <c r="D34" s="120" t="s">
        <v>165</v>
      </c>
      <c r="E34" s="120" t="s">
        <v>166</v>
      </c>
      <c r="F34" s="38">
        <f t="shared" si="0"/>
        <v>8</v>
      </c>
      <c r="G34" s="38">
        <v>103</v>
      </c>
      <c r="H34" s="37" t="s">
        <v>20</v>
      </c>
      <c r="J34" s="30" t="s">
        <v>39</v>
      </c>
      <c r="K34" s="30" t="s">
        <v>595</v>
      </c>
      <c r="L34" s="10" t="s">
        <v>594</v>
      </c>
      <c r="M34" s="10"/>
      <c r="N34" s="10"/>
      <c r="O34" s="8"/>
    </row>
    <row r="35" spans="2:15" ht="15" customHeight="1" x14ac:dyDescent="0.3">
      <c r="B35" s="76">
        <v>31</v>
      </c>
      <c r="C35" s="120" t="s">
        <v>167</v>
      </c>
      <c r="D35" s="120" t="s">
        <v>168</v>
      </c>
      <c r="E35" s="120" t="s">
        <v>169</v>
      </c>
      <c r="F35" s="38">
        <f t="shared" si="0"/>
        <v>8</v>
      </c>
      <c r="G35" s="38">
        <v>103</v>
      </c>
      <c r="H35" s="37" t="s">
        <v>20</v>
      </c>
      <c r="J35" s="30" t="s">
        <v>39</v>
      </c>
      <c r="K35" s="30" t="s">
        <v>593</v>
      </c>
      <c r="L35" s="10" t="s">
        <v>592</v>
      </c>
      <c r="M35" s="10"/>
      <c r="N35" s="10"/>
      <c r="O35" s="8"/>
    </row>
    <row r="36" spans="2:15" ht="15" customHeight="1" x14ac:dyDescent="0.3">
      <c r="B36" s="122">
        <v>32</v>
      </c>
      <c r="C36" s="121"/>
      <c r="D36" s="121"/>
      <c r="E36" s="121"/>
      <c r="F36" s="123">
        <f t="shared" si="0"/>
        <v>8</v>
      </c>
      <c r="G36" s="123">
        <v>103</v>
      </c>
      <c r="H36" s="124" t="s">
        <v>20</v>
      </c>
      <c r="I36" s="125"/>
      <c r="J36" s="126" t="s">
        <v>39</v>
      </c>
      <c r="K36" s="126" t="s">
        <v>591</v>
      </c>
      <c r="L36" s="127" t="s">
        <v>590</v>
      </c>
      <c r="M36" s="127"/>
      <c r="N36" s="127"/>
      <c r="O36" s="128"/>
    </row>
    <row r="37" spans="2:15" ht="15" customHeight="1" x14ac:dyDescent="0.3">
      <c r="B37" s="76">
        <v>33</v>
      </c>
      <c r="C37" s="120" t="s">
        <v>170</v>
      </c>
      <c r="D37" s="120" t="s">
        <v>171</v>
      </c>
      <c r="E37" s="120" t="s">
        <v>172</v>
      </c>
      <c r="F37" s="38">
        <f>F33+1</f>
        <v>9</v>
      </c>
      <c r="G37" s="38">
        <v>103</v>
      </c>
      <c r="H37" s="37" t="s">
        <v>20</v>
      </c>
      <c r="J37" s="30" t="s">
        <v>40</v>
      </c>
      <c r="K37" s="30" t="s">
        <v>589</v>
      </c>
      <c r="L37" s="10" t="s">
        <v>588</v>
      </c>
      <c r="M37" s="10"/>
      <c r="N37" s="10"/>
      <c r="O37" s="8"/>
    </row>
    <row r="38" spans="2:15" ht="15" customHeight="1" x14ac:dyDescent="0.3">
      <c r="B38" s="76">
        <v>34</v>
      </c>
      <c r="C38" s="120" t="s">
        <v>173</v>
      </c>
      <c r="D38" s="120" t="s">
        <v>174</v>
      </c>
      <c r="E38" s="120" t="s">
        <v>175</v>
      </c>
      <c r="F38" s="38">
        <f t="shared" si="0"/>
        <v>9</v>
      </c>
      <c r="G38" s="38">
        <v>103</v>
      </c>
      <c r="H38" s="37" t="s">
        <v>20</v>
      </c>
      <c r="J38" s="30" t="s">
        <v>40</v>
      </c>
      <c r="K38" s="30" t="s">
        <v>587</v>
      </c>
      <c r="L38" s="10" t="s">
        <v>586</v>
      </c>
      <c r="M38" s="10"/>
      <c r="N38" s="10"/>
      <c r="O38" s="8"/>
    </row>
    <row r="39" spans="2:15" ht="15" customHeight="1" x14ac:dyDescent="0.3">
      <c r="B39" s="76">
        <v>35</v>
      </c>
      <c r="C39" s="120" t="s">
        <v>176</v>
      </c>
      <c r="D39" s="120" t="s">
        <v>177</v>
      </c>
      <c r="E39" s="120" t="s">
        <v>178</v>
      </c>
      <c r="F39" s="38">
        <f t="shared" si="0"/>
        <v>9</v>
      </c>
      <c r="G39" s="38">
        <v>103</v>
      </c>
      <c r="H39" s="37" t="s">
        <v>20</v>
      </c>
      <c r="J39" s="30" t="s">
        <v>40</v>
      </c>
      <c r="K39" s="30" t="s">
        <v>585</v>
      </c>
      <c r="L39" s="10" t="s">
        <v>584</v>
      </c>
      <c r="M39" s="10"/>
      <c r="N39" s="10"/>
      <c r="O39" s="8"/>
    </row>
    <row r="40" spans="2:15" ht="15" customHeight="1" x14ac:dyDescent="0.3">
      <c r="B40" s="122">
        <v>36</v>
      </c>
      <c r="C40" s="121"/>
      <c r="D40" s="121"/>
      <c r="E40" s="121"/>
      <c r="F40" s="123">
        <f t="shared" si="0"/>
        <v>9</v>
      </c>
      <c r="G40" s="123">
        <v>103</v>
      </c>
      <c r="H40" s="124" t="s">
        <v>20</v>
      </c>
      <c r="I40" s="125"/>
      <c r="J40" s="126" t="s">
        <v>40</v>
      </c>
      <c r="K40" s="126" t="s">
        <v>583</v>
      </c>
      <c r="L40" s="127" t="s">
        <v>582</v>
      </c>
      <c r="M40" s="127"/>
      <c r="N40" s="127"/>
      <c r="O40" s="128"/>
    </row>
    <row r="41" spans="2:15" ht="15" customHeight="1" x14ac:dyDescent="0.3">
      <c r="B41" s="76">
        <v>37</v>
      </c>
      <c r="C41" s="120" t="s">
        <v>179</v>
      </c>
      <c r="D41" s="120" t="s">
        <v>180</v>
      </c>
      <c r="E41" s="120" t="s">
        <v>181</v>
      </c>
      <c r="F41" s="38">
        <f>F37+1</f>
        <v>10</v>
      </c>
      <c r="G41" s="38">
        <v>103</v>
      </c>
      <c r="H41" s="37" t="s">
        <v>20</v>
      </c>
      <c r="J41" s="30" t="s">
        <v>41</v>
      </c>
      <c r="K41" s="30" t="s">
        <v>581</v>
      </c>
      <c r="L41" s="10" t="s">
        <v>580</v>
      </c>
      <c r="M41" s="10"/>
      <c r="N41" s="10"/>
      <c r="O41" s="8"/>
    </row>
    <row r="42" spans="2:15" ht="15" customHeight="1" x14ac:dyDescent="0.3">
      <c r="B42" s="76">
        <v>38</v>
      </c>
      <c r="C42" s="120" t="s">
        <v>182</v>
      </c>
      <c r="D42" s="120" t="s">
        <v>183</v>
      </c>
      <c r="E42" s="120" t="s">
        <v>184</v>
      </c>
      <c r="F42" s="38">
        <f t="shared" si="0"/>
        <v>10</v>
      </c>
      <c r="G42" s="38">
        <v>103</v>
      </c>
      <c r="H42" s="37" t="s">
        <v>20</v>
      </c>
      <c r="J42" s="30" t="s">
        <v>41</v>
      </c>
      <c r="K42" s="30" t="s">
        <v>579</v>
      </c>
      <c r="L42" s="10" t="s">
        <v>578</v>
      </c>
      <c r="M42" s="10"/>
      <c r="N42" s="10"/>
      <c r="O42" s="8"/>
    </row>
    <row r="43" spans="2:15" ht="15" customHeight="1" x14ac:dyDescent="0.3">
      <c r="B43" s="76">
        <v>39</v>
      </c>
      <c r="C43" s="120" t="s">
        <v>185</v>
      </c>
      <c r="D43" s="120" t="s">
        <v>186</v>
      </c>
      <c r="E43" s="120" t="s">
        <v>187</v>
      </c>
      <c r="F43" s="38">
        <f t="shared" si="0"/>
        <v>10</v>
      </c>
      <c r="G43" s="38">
        <v>103</v>
      </c>
      <c r="H43" s="37" t="s">
        <v>20</v>
      </c>
      <c r="J43" s="30" t="s">
        <v>41</v>
      </c>
      <c r="K43" s="30" t="s">
        <v>577</v>
      </c>
      <c r="L43" s="10" t="s">
        <v>576</v>
      </c>
      <c r="M43" s="10"/>
      <c r="N43" s="10"/>
      <c r="O43" s="8"/>
    </row>
    <row r="44" spans="2:15" ht="15" customHeight="1" x14ac:dyDescent="0.3">
      <c r="B44" s="122">
        <v>40</v>
      </c>
      <c r="C44" s="129"/>
      <c r="D44" s="129"/>
      <c r="E44" s="129"/>
      <c r="F44" s="123">
        <f t="shared" si="0"/>
        <v>10</v>
      </c>
      <c r="G44" s="123">
        <v>103</v>
      </c>
      <c r="H44" s="124" t="s">
        <v>20</v>
      </c>
      <c r="I44" s="125"/>
      <c r="J44" s="126" t="s">
        <v>41</v>
      </c>
      <c r="K44" s="126" t="s">
        <v>575</v>
      </c>
      <c r="L44" s="127" t="s">
        <v>574</v>
      </c>
      <c r="M44" s="127"/>
      <c r="N44" s="127"/>
      <c r="O44" s="128"/>
    </row>
    <row r="45" spans="2:15" s="84" customFormat="1" ht="15" customHeight="1" x14ac:dyDescent="0.3">
      <c r="B45" s="82">
        <v>41</v>
      </c>
      <c r="C45" s="88" t="s">
        <v>193</v>
      </c>
      <c r="D45" s="120" t="s">
        <v>194</v>
      </c>
      <c r="E45" s="120" t="s">
        <v>195</v>
      </c>
      <c r="F45" s="81">
        <f>F41+1</f>
        <v>11</v>
      </c>
      <c r="G45" s="81">
        <v>104</v>
      </c>
      <c r="H45" s="83" t="s">
        <v>42</v>
      </c>
      <c r="J45" s="85" t="s">
        <v>37</v>
      </c>
      <c r="K45" s="85" t="s">
        <v>573</v>
      </c>
      <c r="L45" s="86" t="s">
        <v>572</v>
      </c>
      <c r="M45" s="86"/>
      <c r="N45" s="86"/>
      <c r="O45" s="45"/>
    </row>
    <row r="46" spans="2:15" s="84" customFormat="1" ht="15" customHeight="1" x14ac:dyDescent="0.3">
      <c r="B46" s="82">
        <v>42</v>
      </c>
      <c r="C46" s="88" t="s">
        <v>196</v>
      </c>
      <c r="D46" s="120" t="s">
        <v>197</v>
      </c>
      <c r="E46" s="120" t="s">
        <v>198</v>
      </c>
      <c r="F46" s="81">
        <f t="shared" ref="F46:F48" si="2">F42+1</f>
        <v>11</v>
      </c>
      <c r="G46" s="81">
        <v>104</v>
      </c>
      <c r="H46" s="83" t="s">
        <v>42</v>
      </c>
      <c r="J46" s="85" t="s">
        <v>37</v>
      </c>
      <c r="K46" s="85" t="s">
        <v>571</v>
      </c>
      <c r="L46" s="86" t="s">
        <v>570</v>
      </c>
      <c r="M46" s="86"/>
      <c r="N46" s="86"/>
      <c r="O46" s="45"/>
    </row>
    <row r="47" spans="2:15" s="84" customFormat="1" ht="15" customHeight="1" x14ac:dyDescent="0.3">
      <c r="B47" s="82">
        <v>43</v>
      </c>
      <c r="C47" s="88" t="s">
        <v>199</v>
      </c>
      <c r="D47" s="120" t="s">
        <v>200</v>
      </c>
      <c r="E47" s="120" t="s">
        <v>201</v>
      </c>
      <c r="F47" s="81">
        <f t="shared" si="2"/>
        <v>11</v>
      </c>
      <c r="G47" s="81">
        <v>104</v>
      </c>
      <c r="H47" s="83" t="s">
        <v>42</v>
      </c>
      <c r="J47" s="85" t="s">
        <v>37</v>
      </c>
      <c r="K47" s="85" t="s">
        <v>569</v>
      </c>
      <c r="L47" s="86" t="s">
        <v>568</v>
      </c>
      <c r="M47" s="86"/>
      <c r="N47" s="86"/>
      <c r="O47" s="45"/>
    </row>
    <row r="48" spans="2:15" s="84" customFormat="1" ht="15" customHeight="1" x14ac:dyDescent="0.3">
      <c r="B48" s="82">
        <v>44</v>
      </c>
      <c r="C48" s="88" t="s">
        <v>202</v>
      </c>
      <c r="D48" s="120" t="s">
        <v>203</v>
      </c>
      <c r="E48" s="120" t="s">
        <v>204</v>
      </c>
      <c r="F48" s="81">
        <f t="shared" si="2"/>
        <v>11</v>
      </c>
      <c r="G48" s="81">
        <v>104</v>
      </c>
      <c r="H48" s="83" t="s">
        <v>42</v>
      </c>
      <c r="J48" s="85" t="s">
        <v>37</v>
      </c>
      <c r="K48" s="85" t="s">
        <v>567</v>
      </c>
      <c r="L48" s="86" t="s">
        <v>566</v>
      </c>
      <c r="M48" s="86"/>
      <c r="N48" s="86"/>
      <c r="O48" s="45"/>
    </row>
    <row r="49" spans="2:15" s="84" customFormat="1" ht="15" customHeight="1" x14ac:dyDescent="0.3">
      <c r="B49" s="82">
        <v>45</v>
      </c>
      <c r="C49" s="88" t="s">
        <v>205</v>
      </c>
      <c r="D49" s="120" t="s">
        <v>206</v>
      </c>
      <c r="E49" s="120" t="s">
        <v>207</v>
      </c>
      <c r="F49" s="81">
        <f>F45+1</f>
        <v>12</v>
      </c>
      <c r="G49" s="81">
        <v>104</v>
      </c>
      <c r="H49" s="83" t="s">
        <v>42</v>
      </c>
      <c r="J49" s="85" t="s">
        <v>38</v>
      </c>
      <c r="K49" s="85" t="s">
        <v>565</v>
      </c>
      <c r="L49" s="86" t="s">
        <v>564</v>
      </c>
      <c r="M49" s="86"/>
      <c r="N49" s="86"/>
      <c r="O49" s="45"/>
    </row>
    <row r="50" spans="2:15" s="84" customFormat="1" ht="15" customHeight="1" x14ac:dyDescent="0.3">
      <c r="B50" s="82">
        <v>46</v>
      </c>
      <c r="C50" s="88" t="s">
        <v>208</v>
      </c>
      <c r="D50" s="120" t="s">
        <v>209</v>
      </c>
      <c r="E50" s="120" t="s">
        <v>210</v>
      </c>
      <c r="F50" s="81">
        <f t="shared" ref="F50:F64" si="3">F46+1</f>
        <v>12</v>
      </c>
      <c r="G50" s="81">
        <v>104</v>
      </c>
      <c r="H50" s="83" t="s">
        <v>42</v>
      </c>
      <c r="J50" s="85" t="s">
        <v>38</v>
      </c>
      <c r="K50" s="85" t="s">
        <v>563</v>
      </c>
      <c r="L50" s="86" t="s">
        <v>562</v>
      </c>
      <c r="M50" s="86"/>
      <c r="N50" s="86"/>
      <c r="O50" s="45"/>
    </row>
    <row r="51" spans="2:15" s="84" customFormat="1" ht="15" customHeight="1" x14ac:dyDescent="0.3">
      <c r="B51" s="82">
        <v>47</v>
      </c>
      <c r="C51" s="88" t="s">
        <v>211</v>
      </c>
      <c r="D51" s="120" t="s">
        <v>212</v>
      </c>
      <c r="E51" s="120" t="s">
        <v>213</v>
      </c>
      <c r="F51" s="81">
        <f t="shared" si="3"/>
        <v>12</v>
      </c>
      <c r="G51" s="81">
        <v>104</v>
      </c>
      <c r="H51" s="83" t="s">
        <v>42</v>
      </c>
      <c r="J51" s="85" t="s">
        <v>38</v>
      </c>
      <c r="K51" s="85" t="s">
        <v>561</v>
      </c>
      <c r="L51" s="86" t="s">
        <v>560</v>
      </c>
      <c r="M51" s="86"/>
      <c r="N51" s="86"/>
      <c r="O51" s="45"/>
    </row>
    <row r="52" spans="2:15" s="84" customFormat="1" ht="15" customHeight="1" x14ac:dyDescent="0.3">
      <c r="B52" s="82">
        <v>48</v>
      </c>
      <c r="C52" s="88" t="s">
        <v>214</v>
      </c>
      <c r="D52" s="120" t="s">
        <v>215</v>
      </c>
      <c r="E52" s="120" t="s">
        <v>216</v>
      </c>
      <c r="F52" s="81">
        <f t="shared" si="3"/>
        <v>12</v>
      </c>
      <c r="G52" s="81">
        <v>104</v>
      </c>
      <c r="H52" s="83" t="s">
        <v>42</v>
      </c>
      <c r="J52" s="85" t="s">
        <v>38</v>
      </c>
      <c r="K52" s="85" t="s">
        <v>559</v>
      </c>
      <c r="L52" s="86" t="s">
        <v>558</v>
      </c>
      <c r="M52" s="86"/>
      <c r="N52" s="86"/>
      <c r="O52" s="45"/>
    </row>
    <row r="53" spans="2:15" s="84" customFormat="1" ht="15" customHeight="1" x14ac:dyDescent="0.3">
      <c r="B53" s="82">
        <v>49</v>
      </c>
      <c r="C53" s="88" t="s">
        <v>217</v>
      </c>
      <c r="D53" s="120" t="s">
        <v>218</v>
      </c>
      <c r="E53" s="120" t="s">
        <v>219</v>
      </c>
      <c r="F53" s="81">
        <f>F49+1</f>
        <v>13</v>
      </c>
      <c r="G53" s="81">
        <v>104</v>
      </c>
      <c r="H53" s="83" t="s">
        <v>42</v>
      </c>
      <c r="J53" s="85" t="s">
        <v>39</v>
      </c>
      <c r="K53" s="85" t="s">
        <v>557</v>
      </c>
      <c r="L53" s="86" t="s">
        <v>556</v>
      </c>
      <c r="M53" s="86"/>
      <c r="N53" s="86"/>
      <c r="O53" s="45"/>
    </row>
    <row r="54" spans="2:15" s="84" customFormat="1" ht="15" customHeight="1" x14ac:dyDescent="0.3">
      <c r="B54" s="82">
        <v>50</v>
      </c>
      <c r="C54" s="88" t="s">
        <v>220</v>
      </c>
      <c r="D54" s="120" t="s">
        <v>221</v>
      </c>
      <c r="E54" s="120" t="s">
        <v>222</v>
      </c>
      <c r="F54" s="81">
        <f t="shared" si="3"/>
        <v>13</v>
      </c>
      <c r="G54" s="81">
        <v>104</v>
      </c>
      <c r="H54" s="83" t="s">
        <v>42</v>
      </c>
      <c r="J54" s="85" t="s">
        <v>39</v>
      </c>
      <c r="K54" s="85" t="s">
        <v>555</v>
      </c>
      <c r="L54" s="86" t="s">
        <v>554</v>
      </c>
      <c r="M54" s="86"/>
      <c r="N54" s="86"/>
      <c r="O54" s="45"/>
    </row>
    <row r="55" spans="2:15" s="84" customFormat="1" ht="15" customHeight="1" x14ac:dyDescent="0.3">
      <c r="B55" s="82">
        <v>51</v>
      </c>
      <c r="C55" s="88" t="s">
        <v>223</v>
      </c>
      <c r="D55" s="120" t="s">
        <v>224</v>
      </c>
      <c r="E55" s="120" t="s">
        <v>225</v>
      </c>
      <c r="F55" s="81">
        <f t="shared" si="3"/>
        <v>13</v>
      </c>
      <c r="G55" s="81">
        <v>104</v>
      </c>
      <c r="H55" s="83" t="s">
        <v>42</v>
      </c>
      <c r="J55" s="85" t="s">
        <v>39</v>
      </c>
      <c r="K55" s="85" t="s">
        <v>553</v>
      </c>
      <c r="L55" s="86" t="s">
        <v>552</v>
      </c>
      <c r="M55" s="86"/>
      <c r="N55" s="86"/>
      <c r="O55" s="45"/>
    </row>
    <row r="56" spans="2:15" s="84" customFormat="1" ht="15" customHeight="1" x14ac:dyDescent="0.3">
      <c r="B56" s="82">
        <v>52</v>
      </c>
      <c r="C56" s="88" t="s">
        <v>226</v>
      </c>
      <c r="D56" s="120" t="s">
        <v>227</v>
      </c>
      <c r="E56" s="120" t="s">
        <v>228</v>
      </c>
      <c r="F56" s="81">
        <f t="shared" si="3"/>
        <v>13</v>
      </c>
      <c r="G56" s="81">
        <v>104</v>
      </c>
      <c r="H56" s="83" t="s">
        <v>42</v>
      </c>
      <c r="J56" s="85" t="s">
        <v>39</v>
      </c>
      <c r="K56" s="85" t="s">
        <v>551</v>
      </c>
      <c r="L56" s="86" t="s">
        <v>550</v>
      </c>
      <c r="M56" s="86"/>
      <c r="N56" s="86"/>
      <c r="O56" s="45"/>
    </row>
    <row r="57" spans="2:15" s="84" customFormat="1" ht="15" customHeight="1" x14ac:dyDescent="0.3">
      <c r="B57" s="82">
        <v>53</v>
      </c>
      <c r="C57" s="88" t="s">
        <v>229</v>
      </c>
      <c r="D57" s="120" t="s">
        <v>230</v>
      </c>
      <c r="E57" s="120" t="s">
        <v>231</v>
      </c>
      <c r="F57" s="81">
        <f>F53+1</f>
        <v>14</v>
      </c>
      <c r="G57" s="81">
        <v>104</v>
      </c>
      <c r="H57" s="83" t="s">
        <v>42</v>
      </c>
      <c r="J57" s="85" t="s">
        <v>40</v>
      </c>
      <c r="K57" s="85" t="s">
        <v>549</v>
      </c>
      <c r="L57" s="86" t="s">
        <v>548</v>
      </c>
      <c r="M57" s="86"/>
      <c r="N57" s="86"/>
      <c r="O57" s="45"/>
    </row>
    <row r="58" spans="2:15" s="84" customFormat="1" ht="15" customHeight="1" x14ac:dyDescent="0.3">
      <c r="B58" s="82">
        <v>54</v>
      </c>
      <c r="C58" s="88" t="s">
        <v>232</v>
      </c>
      <c r="D58" s="120" t="s">
        <v>233</v>
      </c>
      <c r="E58" s="120" t="s">
        <v>234</v>
      </c>
      <c r="F58" s="81">
        <f t="shared" si="3"/>
        <v>14</v>
      </c>
      <c r="G58" s="81">
        <v>104</v>
      </c>
      <c r="H58" s="83" t="s">
        <v>42</v>
      </c>
      <c r="J58" s="85" t="s">
        <v>40</v>
      </c>
      <c r="K58" s="85" t="s">
        <v>547</v>
      </c>
      <c r="L58" s="86" t="s">
        <v>546</v>
      </c>
      <c r="M58" s="86"/>
      <c r="N58" s="86"/>
      <c r="O58" s="45"/>
    </row>
    <row r="59" spans="2:15" s="84" customFormat="1" ht="15" customHeight="1" x14ac:dyDescent="0.3">
      <c r="B59" s="82">
        <v>55</v>
      </c>
      <c r="C59" s="88" t="s">
        <v>235</v>
      </c>
      <c r="D59" s="120" t="s">
        <v>236</v>
      </c>
      <c r="E59" s="120" t="s">
        <v>237</v>
      </c>
      <c r="F59" s="81">
        <f t="shared" si="3"/>
        <v>14</v>
      </c>
      <c r="G59" s="81">
        <v>104</v>
      </c>
      <c r="H59" s="83" t="s">
        <v>42</v>
      </c>
      <c r="J59" s="85" t="s">
        <v>40</v>
      </c>
      <c r="K59" s="85" t="s">
        <v>545</v>
      </c>
      <c r="L59" s="86" t="s">
        <v>544</v>
      </c>
      <c r="M59" s="86"/>
      <c r="N59" s="86"/>
      <c r="O59" s="45"/>
    </row>
    <row r="60" spans="2:15" s="84" customFormat="1" ht="15" customHeight="1" x14ac:dyDescent="0.3">
      <c r="B60" s="82">
        <v>56</v>
      </c>
      <c r="C60" s="88" t="s">
        <v>238</v>
      </c>
      <c r="D60" s="120" t="s">
        <v>239</v>
      </c>
      <c r="E60" s="120" t="s">
        <v>240</v>
      </c>
      <c r="F60" s="81">
        <f t="shared" si="3"/>
        <v>14</v>
      </c>
      <c r="G60" s="81">
        <v>104</v>
      </c>
      <c r="H60" s="83" t="s">
        <v>42</v>
      </c>
      <c r="J60" s="85" t="s">
        <v>40</v>
      </c>
      <c r="K60" s="85" t="s">
        <v>543</v>
      </c>
      <c r="L60" s="86" t="s">
        <v>542</v>
      </c>
      <c r="M60" s="86"/>
      <c r="N60" s="86"/>
      <c r="O60" s="45"/>
    </row>
    <row r="61" spans="2:15" s="84" customFormat="1" ht="15" customHeight="1" x14ac:dyDescent="0.3">
      <c r="B61" s="82">
        <v>57</v>
      </c>
      <c r="C61" s="88" t="s">
        <v>241</v>
      </c>
      <c r="D61" s="120" t="s">
        <v>242</v>
      </c>
      <c r="E61" s="120" t="s">
        <v>243</v>
      </c>
      <c r="F61" s="81">
        <f>F57+1</f>
        <v>15</v>
      </c>
      <c r="G61" s="81">
        <v>104</v>
      </c>
      <c r="H61" s="83" t="s">
        <v>42</v>
      </c>
      <c r="J61" s="85" t="s">
        <v>41</v>
      </c>
      <c r="K61" s="85" t="s">
        <v>541</v>
      </c>
      <c r="L61" s="86" t="s">
        <v>540</v>
      </c>
      <c r="M61" s="86"/>
      <c r="N61" s="86"/>
      <c r="O61" s="45"/>
    </row>
    <row r="62" spans="2:15" s="84" customFormat="1" ht="15" customHeight="1" x14ac:dyDescent="0.3">
      <c r="B62" s="82">
        <v>58</v>
      </c>
      <c r="C62" s="88" t="s">
        <v>244</v>
      </c>
      <c r="D62" s="120" t="s">
        <v>245</v>
      </c>
      <c r="E62" s="120" t="s">
        <v>246</v>
      </c>
      <c r="F62" s="81">
        <f t="shared" si="3"/>
        <v>15</v>
      </c>
      <c r="G62" s="81">
        <v>104</v>
      </c>
      <c r="H62" s="83" t="s">
        <v>42</v>
      </c>
      <c r="J62" s="85" t="s">
        <v>41</v>
      </c>
      <c r="K62" s="85" t="s">
        <v>539</v>
      </c>
      <c r="L62" s="86" t="s">
        <v>538</v>
      </c>
      <c r="M62" s="86"/>
      <c r="N62" s="86"/>
      <c r="O62" s="45"/>
    </row>
    <row r="63" spans="2:15" s="84" customFormat="1" ht="15" customHeight="1" x14ac:dyDescent="0.3">
      <c r="B63" s="82">
        <v>59</v>
      </c>
      <c r="C63" s="88" t="s">
        <v>247</v>
      </c>
      <c r="D63" s="120" t="s">
        <v>248</v>
      </c>
      <c r="E63" s="120" t="s">
        <v>249</v>
      </c>
      <c r="F63" s="81">
        <f t="shared" si="3"/>
        <v>15</v>
      </c>
      <c r="G63" s="81">
        <v>104</v>
      </c>
      <c r="H63" s="83" t="s">
        <v>42</v>
      </c>
      <c r="J63" s="85" t="s">
        <v>41</v>
      </c>
      <c r="K63" s="85" t="s">
        <v>537</v>
      </c>
      <c r="L63" s="86" t="s">
        <v>536</v>
      </c>
      <c r="M63" s="86"/>
      <c r="N63" s="86"/>
      <c r="O63" s="45"/>
    </row>
    <row r="64" spans="2:15" s="84" customFormat="1" ht="15" customHeight="1" x14ac:dyDescent="0.3">
      <c r="B64" s="82">
        <v>60</v>
      </c>
      <c r="C64" s="88" t="s">
        <v>250</v>
      </c>
      <c r="D64" s="120" t="s">
        <v>251</v>
      </c>
      <c r="E64" s="120" t="s">
        <v>252</v>
      </c>
      <c r="F64" s="81">
        <f t="shared" si="3"/>
        <v>15</v>
      </c>
      <c r="G64" s="81">
        <v>104</v>
      </c>
      <c r="H64" s="83" t="s">
        <v>42</v>
      </c>
      <c r="J64" s="85" t="s">
        <v>41</v>
      </c>
      <c r="K64" s="85" t="s">
        <v>535</v>
      </c>
      <c r="L64" s="86" t="s">
        <v>534</v>
      </c>
      <c r="M64" s="86"/>
      <c r="N64" s="86"/>
      <c r="O64" s="45"/>
    </row>
    <row r="65" spans="2:15" s="84" customFormat="1" ht="15" customHeight="1" x14ac:dyDescent="0.3">
      <c r="B65" s="82">
        <v>61</v>
      </c>
      <c r="C65" s="88" t="s">
        <v>253</v>
      </c>
      <c r="D65" s="120" t="s">
        <v>254</v>
      </c>
      <c r="E65" s="120" t="s">
        <v>255</v>
      </c>
      <c r="F65" s="81">
        <f>F61+1</f>
        <v>16</v>
      </c>
      <c r="G65" s="81">
        <v>104</v>
      </c>
      <c r="H65" s="87" t="s">
        <v>43</v>
      </c>
      <c r="J65" s="85" t="s">
        <v>37</v>
      </c>
      <c r="K65" s="85" t="s">
        <v>533</v>
      </c>
      <c r="L65" s="86" t="s">
        <v>532</v>
      </c>
      <c r="M65" s="86"/>
      <c r="N65" s="86"/>
      <c r="O65" s="45"/>
    </row>
    <row r="66" spans="2:15" s="84" customFormat="1" ht="15" customHeight="1" x14ac:dyDescent="0.3">
      <c r="B66" s="82">
        <v>62</v>
      </c>
      <c r="C66" s="88" t="s">
        <v>256</v>
      </c>
      <c r="D66" s="120" t="s">
        <v>257</v>
      </c>
      <c r="E66" s="120" t="s">
        <v>258</v>
      </c>
      <c r="F66" s="81">
        <f t="shared" ref="F66:F68" si="4">F62+1</f>
        <v>16</v>
      </c>
      <c r="G66" s="81">
        <v>104</v>
      </c>
      <c r="H66" s="87" t="s">
        <v>43</v>
      </c>
      <c r="J66" s="85" t="s">
        <v>37</v>
      </c>
      <c r="K66" s="85" t="s">
        <v>531</v>
      </c>
      <c r="L66" s="86" t="s">
        <v>530</v>
      </c>
      <c r="M66" s="86"/>
      <c r="N66" s="86"/>
      <c r="O66" s="45"/>
    </row>
    <row r="67" spans="2:15" s="84" customFormat="1" ht="15" customHeight="1" x14ac:dyDescent="0.3">
      <c r="B67" s="82">
        <v>63</v>
      </c>
      <c r="C67" s="88" t="s">
        <v>259</v>
      </c>
      <c r="D67" s="120" t="s">
        <v>260</v>
      </c>
      <c r="E67" s="120" t="s">
        <v>261</v>
      </c>
      <c r="F67" s="81">
        <f t="shared" si="4"/>
        <v>16</v>
      </c>
      <c r="G67" s="81">
        <v>104</v>
      </c>
      <c r="H67" s="87" t="s">
        <v>43</v>
      </c>
      <c r="J67" s="85" t="s">
        <v>37</v>
      </c>
      <c r="K67" s="85" t="s">
        <v>529</v>
      </c>
      <c r="L67" s="86" t="s">
        <v>528</v>
      </c>
      <c r="M67" s="86"/>
      <c r="N67" s="86"/>
      <c r="O67" s="45"/>
    </row>
    <row r="68" spans="2:15" s="84" customFormat="1" ht="15" customHeight="1" x14ac:dyDescent="0.3">
      <c r="B68" s="82">
        <v>64</v>
      </c>
      <c r="C68" s="88" t="s">
        <v>262</v>
      </c>
      <c r="D68" s="120" t="s">
        <v>263</v>
      </c>
      <c r="E68" s="120" t="s">
        <v>264</v>
      </c>
      <c r="F68" s="81">
        <f t="shared" si="4"/>
        <v>16</v>
      </c>
      <c r="G68" s="81">
        <v>104</v>
      </c>
      <c r="H68" s="87" t="s">
        <v>43</v>
      </c>
      <c r="J68" s="85" t="s">
        <v>37</v>
      </c>
      <c r="K68" s="85" t="s">
        <v>527</v>
      </c>
      <c r="L68" s="86" t="s">
        <v>526</v>
      </c>
      <c r="M68" s="86"/>
      <c r="N68" s="86"/>
      <c r="O68" s="45"/>
    </row>
    <row r="69" spans="2:15" s="84" customFormat="1" ht="15" customHeight="1" x14ac:dyDescent="0.3">
      <c r="B69" s="82">
        <v>65</v>
      </c>
      <c r="C69" s="88" t="s">
        <v>146</v>
      </c>
      <c r="D69" s="120" t="s">
        <v>265</v>
      </c>
      <c r="E69" s="120" t="s">
        <v>266</v>
      </c>
      <c r="F69" s="81">
        <f>F65+1</f>
        <v>17</v>
      </c>
      <c r="G69" s="81">
        <v>104</v>
      </c>
      <c r="H69" s="87" t="s">
        <v>43</v>
      </c>
      <c r="J69" s="85" t="s">
        <v>38</v>
      </c>
      <c r="K69" s="85" t="s">
        <v>525</v>
      </c>
      <c r="L69" s="86" t="s">
        <v>524</v>
      </c>
      <c r="M69" s="86"/>
      <c r="N69" s="86"/>
      <c r="O69" s="45"/>
    </row>
    <row r="70" spans="2:15" s="84" customFormat="1" ht="15" customHeight="1" x14ac:dyDescent="0.3">
      <c r="B70" s="82">
        <v>66</v>
      </c>
      <c r="C70" s="88" t="s">
        <v>267</v>
      </c>
      <c r="D70" s="120" t="s">
        <v>268</v>
      </c>
      <c r="E70" s="120" t="s">
        <v>269</v>
      </c>
      <c r="F70" s="81">
        <f t="shared" ref="F70:F84" si="5">F66+1</f>
        <v>17</v>
      </c>
      <c r="G70" s="81">
        <v>104</v>
      </c>
      <c r="H70" s="87" t="s">
        <v>43</v>
      </c>
      <c r="J70" s="85" t="s">
        <v>38</v>
      </c>
      <c r="K70" s="85" t="s">
        <v>523</v>
      </c>
      <c r="L70" s="86" t="s">
        <v>522</v>
      </c>
      <c r="M70" s="86"/>
      <c r="N70" s="86"/>
      <c r="O70" s="45"/>
    </row>
    <row r="71" spans="2:15" s="84" customFormat="1" ht="15" customHeight="1" x14ac:dyDescent="0.3">
      <c r="B71" s="82">
        <v>67</v>
      </c>
      <c r="C71" s="88" t="s">
        <v>270</v>
      </c>
      <c r="D71" s="120" t="s">
        <v>271</v>
      </c>
      <c r="E71" s="120" t="s">
        <v>272</v>
      </c>
      <c r="F71" s="81">
        <f t="shared" si="5"/>
        <v>17</v>
      </c>
      <c r="G71" s="81">
        <v>104</v>
      </c>
      <c r="H71" s="87" t="s">
        <v>43</v>
      </c>
      <c r="J71" s="85" t="s">
        <v>38</v>
      </c>
      <c r="K71" s="85" t="s">
        <v>521</v>
      </c>
      <c r="L71" s="86" t="s">
        <v>520</v>
      </c>
      <c r="M71" s="86"/>
      <c r="N71" s="86"/>
      <c r="O71" s="45"/>
    </row>
    <row r="72" spans="2:15" s="84" customFormat="1" ht="15" customHeight="1" x14ac:dyDescent="0.3">
      <c r="B72" s="82">
        <v>68</v>
      </c>
      <c r="C72" s="88" t="s">
        <v>273</v>
      </c>
      <c r="D72" s="120" t="s">
        <v>274</v>
      </c>
      <c r="E72" s="120" t="s">
        <v>275</v>
      </c>
      <c r="F72" s="81">
        <f t="shared" si="5"/>
        <v>17</v>
      </c>
      <c r="G72" s="81">
        <v>104</v>
      </c>
      <c r="H72" s="87" t="s">
        <v>43</v>
      </c>
      <c r="J72" s="85" t="s">
        <v>38</v>
      </c>
      <c r="K72" s="85" t="s">
        <v>519</v>
      </c>
      <c r="L72" s="86" t="s">
        <v>518</v>
      </c>
      <c r="M72" s="86"/>
      <c r="N72" s="86"/>
      <c r="O72" s="45"/>
    </row>
    <row r="73" spans="2:15" s="84" customFormat="1" ht="15" customHeight="1" x14ac:dyDescent="0.3">
      <c r="B73" s="82">
        <v>69</v>
      </c>
      <c r="C73" s="88" t="s">
        <v>276</v>
      </c>
      <c r="D73" s="120" t="s">
        <v>277</v>
      </c>
      <c r="E73" s="120" t="s">
        <v>278</v>
      </c>
      <c r="F73" s="81">
        <f>F69+1</f>
        <v>18</v>
      </c>
      <c r="G73" s="81">
        <v>104</v>
      </c>
      <c r="H73" s="87" t="s">
        <v>43</v>
      </c>
      <c r="J73" s="85" t="s">
        <v>39</v>
      </c>
      <c r="K73" s="85" t="s">
        <v>517</v>
      </c>
      <c r="L73" s="86" t="s">
        <v>516</v>
      </c>
      <c r="M73" s="86"/>
      <c r="N73" s="86"/>
      <c r="O73" s="45"/>
    </row>
    <row r="74" spans="2:15" s="84" customFormat="1" ht="15" customHeight="1" x14ac:dyDescent="0.3">
      <c r="B74" s="82">
        <v>70</v>
      </c>
      <c r="C74" s="88" t="s">
        <v>279</v>
      </c>
      <c r="D74" s="120" t="s">
        <v>280</v>
      </c>
      <c r="E74" s="120" t="s">
        <v>281</v>
      </c>
      <c r="F74" s="81">
        <f t="shared" si="5"/>
        <v>18</v>
      </c>
      <c r="G74" s="81">
        <v>104</v>
      </c>
      <c r="H74" s="87" t="s">
        <v>43</v>
      </c>
      <c r="J74" s="85" t="s">
        <v>39</v>
      </c>
      <c r="K74" s="85" t="s">
        <v>515</v>
      </c>
      <c r="L74" s="86" t="s">
        <v>514</v>
      </c>
      <c r="M74" s="86"/>
      <c r="N74" s="86"/>
      <c r="O74" s="45"/>
    </row>
    <row r="75" spans="2:15" s="84" customFormat="1" ht="15" customHeight="1" x14ac:dyDescent="0.3">
      <c r="B75" s="82">
        <v>71</v>
      </c>
      <c r="C75" s="88" t="s">
        <v>282</v>
      </c>
      <c r="D75" s="120" t="s">
        <v>283</v>
      </c>
      <c r="E75" s="120" t="s">
        <v>284</v>
      </c>
      <c r="F75" s="81">
        <f t="shared" si="5"/>
        <v>18</v>
      </c>
      <c r="G75" s="81">
        <v>104</v>
      </c>
      <c r="H75" s="87" t="s">
        <v>43</v>
      </c>
      <c r="J75" s="85" t="s">
        <v>39</v>
      </c>
      <c r="K75" s="85" t="s">
        <v>513</v>
      </c>
      <c r="L75" s="86" t="s">
        <v>512</v>
      </c>
      <c r="M75" s="86"/>
      <c r="N75" s="86"/>
      <c r="O75" s="45"/>
    </row>
    <row r="76" spans="2:15" s="84" customFormat="1" ht="15" customHeight="1" x14ac:dyDescent="0.3">
      <c r="B76" s="82">
        <v>72</v>
      </c>
      <c r="C76" s="88" t="s">
        <v>285</v>
      </c>
      <c r="D76" s="120" t="s">
        <v>286</v>
      </c>
      <c r="E76" s="120" t="s">
        <v>287</v>
      </c>
      <c r="F76" s="81">
        <f t="shared" si="5"/>
        <v>18</v>
      </c>
      <c r="G76" s="81">
        <v>104</v>
      </c>
      <c r="H76" s="87" t="s">
        <v>43</v>
      </c>
      <c r="J76" s="85" t="s">
        <v>39</v>
      </c>
      <c r="K76" s="85" t="s">
        <v>511</v>
      </c>
      <c r="L76" s="86" t="s">
        <v>510</v>
      </c>
      <c r="M76" s="86"/>
      <c r="N76" s="86"/>
      <c r="O76" s="45"/>
    </row>
    <row r="77" spans="2:15" s="84" customFormat="1" ht="15" customHeight="1" x14ac:dyDescent="0.3">
      <c r="B77" s="82">
        <v>73</v>
      </c>
      <c r="C77" s="88" t="s">
        <v>288</v>
      </c>
      <c r="D77" s="120" t="s">
        <v>289</v>
      </c>
      <c r="E77" s="120" t="s">
        <v>290</v>
      </c>
      <c r="F77" s="81">
        <f>F73+1</f>
        <v>19</v>
      </c>
      <c r="G77" s="81">
        <v>104</v>
      </c>
      <c r="H77" s="87" t="s">
        <v>43</v>
      </c>
      <c r="J77" s="85" t="s">
        <v>40</v>
      </c>
      <c r="K77" s="85" t="s">
        <v>509</v>
      </c>
      <c r="L77" s="86" t="s">
        <v>508</v>
      </c>
      <c r="M77" s="86"/>
      <c r="N77" s="86"/>
      <c r="O77" s="45"/>
    </row>
    <row r="78" spans="2:15" s="84" customFormat="1" ht="15" customHeight="1" x14ac:dyDescent="0.3">
      <c r="B78" s="82">
        <v>74</v>
      </c>
      <c r="C78" s="88" t="s">
        <v>291</v>
      </c>
      <c r="D78" s="120" t="s">
        <v>292</v>
      </c>
      <c r="E78" s="120" t="s">
        <v>293</v>
      </c>
      <c r="F78" s="81">
        <f t="shared" si="5"/>
        <v>19</v>
      </c>
      <c r="G78" s="81">
        <v>104</v>
      </c>
      <c r="H78" s="87" t="s">
        <v>43</v>
      </c>
      <c r="J78" s="85" t="s">
        <v>40</v>
      </c>
      <c r="K78" s="85" t="s">
        <v>507</v>
      </c>
      <c r="L78" s="86" t="s">
        <v>506</v>
      </c>
      <c r="M78" s="86"/>
      <c r="N78" s="86"/>
      <c r="O78" s="45"/>
    </row>
    <row r="79" spans="2:15" s="84" customFormat="1" ht="15" customHeight="1" x14ac:dyDescent="0.3">
      <c r="B79" s="82">
        <v>75</v>
      </c>
      <c r="C79" s="88" t="s">
        <v>294</v>
      </c>
      <c r="D79" s="120" t="s">
        <v>295</v>
      </c>
      <c r="E79" s="120" t="s">
        <v>296</v>
      </c>
      <c r="F79" s="81">
        <f t="shared" si="5"/>
        <v>19</v>
      </c>
      <c r="G79" s="81">
        <v>104</v>
      </c>
      <c r="H79" s="87" t="s">
        <v>43</v>
      </c>
      <c r="J79" s="85" t="s">
        <v>40</v>
      </c>
      <c r="K79" s="85" t="s">
        <v>505</v>
      </c>
      <c r="L79" s="86" t="s">
        <v>504</v>
      </c>
      <c r="M79" s="86"/>
      <c r="N79" s="86"/>
      <c r="O79" s="45"/>
    </row>
    <row r="80" spans="2:15" s="84" customFormat="1" ht="15" customHeight="1" x14ac:dyDescent="0.3">
      <c r="B80" s="130">
        <v>76</v>
      </c>
      <c r="C80" s="131"/>
      <c r="D80" s="131"/>
      <c r="E80" s="131"/>
      <c r="F80" s="132">
        <f t="shared" si="5"/>
        <v>19</v>
      </c>
      <c r="G80" s="132">
        <v>104</v>
      </c>
      <c r="H80" s="133" t="s">
        <v>43</v>
      </c>
      <c r="I80" s="131"/>
      <c r="J80" s="134" t="s">
        <v>40</v>
      </c>
      <c r="K80" s="134" t="s">
        <v>503</v>
      </c>
      <c r="L80" s="135" t="s">
        <v>502</v>
      </c>
      <c r="M80" s="135"/>
      <c r="N80" s="135"/>
      <c r="O80" s="136"/>
    </row>
    <row r="81" spans="2:15" s="84" customFormat="1" ht="15" customHeight="1" x14ac:dyDescent="0.3">
      <c r="B81" s="82">
        <v>77</v>
      </c>
      <c r="C81" s="88" t="s">
        <v>297</v>
      </c>
      <c r="D81" s="120" t="s">
        <v>298</v>
      </c>
      <c r="E81" s="120" t="s">
        <v>299</v>
      </c>
      <c r="F81" s="81">
        <f>F77+1</f>
        <v>20</v>
      </c>
      <c r="G81" s="81">
        <v>104</v>
      </c>
      <c r="H81" s="87" t="s">
        <v>43</v>
      </c>
      <c r="J81" s="85" t="s">
        <v>41</v>
      </c>
      <c r="K81" s="85" t="s">
        <v>501</v>
      </c>
      <c r="L81" s="86" t="s">
        <v>500</v>
      </c>
      <c r="M81" s="86"/>
      <c r="N81" s="86"/>
      <c r="O81" s="45"/>
    </row>
    <row r="82" spans="2:15" s="84" customFormat="1" ht="15" customHeight="1" x14ac:dyDescent="0.3">
      <c r="B82" s="82">
        <v>78</v>
      </c>
      <c r="C82" s="88" t="s">
        <v>300</v>
      </c>
      <c r="D82" s="120" t="s">
        <v>301</v>
      </c>
      <c r="E82" s="120" t="s">
        <v>302</v>
      </c>
      <c r="F82" s="81">
        <f t="shared" si="5"/>
        <v>20</v>
      </c>
      <c r="G82" s="81">
        <v>104</v>
      </c>
      <c r="H82" s="87" t="s">
        <v>43</v>
      </c>
      <c r="J82" s="85" t="s">
        <v>41</v>
      </c>
      <c r="K82" s="85" t="s">
        <v>499</v>
      </c>
      <c r="L82" s="86" t="s">
        <v>498</v>
      </c>
      <c r="M82" s="86"/>
      <c r="N82" s="86"/>
      <c r="O82" s="45"/>
    </row>
    <row r="83" spans="2:15" s="84" customFormat="1" ht="15" customHeight="1" x14ac:dyDescent="0.3">
      <c r="B83" s="82">
        <v>79</v>
      </c>
      <c r="C83" s="88" t="s">
        <v>303</v>
      </c>
      <c r="D83" s="120" t="s">
        <v>304</v>
      </c>
      <c r="E83" s="120" t="s">
        <v>305</v>
      </c>
      <c r="F83" s="81">
        <f t="shared" si="5"/>
        <v>20</v>
      </c>
      <c r="G83" s="81">
        <v>104</v>
      </c>
      <c r="H83" s="87" t="s">
        <v>43</v>
      </c>
      <c r="J83" s="85" t="s">
        <v>41</v>
      </c>
      <c r="K83" s="85" t="s">
        <v>497</v>
      </c>
      <c r="L83" s="86" t="s">
        <v>496</v>
      </c>
      <c r="M83" s="86"/>
      <c r="N83" s="86"/>
      <c r="O83" s="45"/>
    </row>
    <row r="84" spans="2:15" s="84" customFormat="1" ht="15" customHeight="1" x14ac:dyDescent="0.3">
      <c r="B84" s="130">
        <v>80</v>
      </c>
      <c r="C84" s="137"/>
      <c r="D84" s="129"/>
      <c r="E84" s="129"/>
      <c r="F84" s="132">
        <f t="shared" si="5"/>
        <v>20</v>
      </c>
      <c r="G84" s="132">
        <v>104</v>
      </c>
      <c r="H84" s="133" t="s">
        <v>43</v>
      </c>
      <c r="I84" s="131"/>
      <c r="J84" s="134" t="s">
        <v>41</v>
      </c>
      <c r="K84" s="134" t="s">
        <v>495</v>
      </c>
      <c r="L84" s="135" t="s">
        <v>494</v>
      </c>
      <c r="M84" s="135"/>
      <c r="N84" s="135"/>
      <c r="O84" s="136"/>
    </row>
    <row r="85" spans="2:15" ht="15" customHeight="1" x14ac:dyDescent="0.3">
      <c r="B85" s="78">
        <v>81</v>
      </c>
      <c r="C85" s="88" t="s">
        <v>309</v>
      </c>
      <c r="D85" s="120" t="s">
        <v>310</v>
      </c>
      <c r="E85" s="120" t="s">
        <v>311</v>
      </c>
      <c r="F85" s="38">
        <f>F81+1</f>
        <v>21</v>
      </c>
      <c r="G85" s="38">
        <v>701</v>
      </c>
      <c r="H85" s="79" t="s">
        <v>44</v>
      </c>
      <c r="J85" s="30" t="s">
        <v>37</v>
      </c>
      <c r="K85" s="30" t="s">
        <v>493</v>
      </c>
      <c r="L85" s="10" t="s">
        <v>492</v>
      </c>
      <c r="M85" s="10"/>
      <c r="N85" s="10"/>
      <c r="O85" s="8"/>
    </row>
    <row r="86" spans="2:15" ht="15" customHeight="1" x14ac:dyDescent="0.3">
      <c r="B86" s="78">
        <v>82</v>
      </c>
      <c r="C86" s="88" t="s">
        <v>312</v>
      </c>
      <c r="D86" s="120" t="s">
        <v>313</v>
      </c>
      <c r="E86" s="120" t="s">
        <v>314</v>
      </c>
      <c r="F86" s="38">
        <f t="shared" ref="F86:F88" si="6">F82+1</f>
        <v>21</v>
      </c>
      <c r="G86" s="38">
        <v>701</v>
      </c>
      <c r="H86" s="79" t="s">
        <v>44</v>
      </c>
      <c r="J86" s="30" t="s">
        <v>37</v>
      </c>
      <c r="K86" s="30" t="s">
        <v>491</v>
      </c>
      <c r="L86" s="10" t="s">
        <v>490</v>
      </c>
      <c r="M86" s="10"/>
      <c r="N86" s="10"/>
      <c r="O86" s="8"/>
    </row>
    <row r="87" spans="2:15" ht="15" customHeight="1" x14ac:dyDescent="0.3">
      <c r="B87" s="78">
        <v>83</v>
      </c>
      <c r="C87" s="88" t="s">
        <v>315</v>
      </c>
      <c r="D87" s="120" t="s">
        <v>316</v>
      </c>
      <c r="E87" s="120" t="s">
        <v>317</v>
      </c>
      <c r="F87" s="38">
        <f t="shared" si="6"/>
        <v>21</v>
      </c>
      <c r="G87" s="38">
        <v>701</v>
      </c>
      <c r="H87" s="79" t="s">
        <v>44</v>
      </c>
      <c r="J87" s="30" t="s">
        <v>37</v>
      </c>
      <c r="K87" s="30" t="s">
        <v>489</v>
      </c>
      <c r="L87" s="10" t="s">
        <v>488</v>
      </c>
      <c r="M87" s="10"/>
      <c r="N87" s="10"/>
      <c r="O87" s="8"/>
    </row>
    <row r="88" spans="2:15" ht="15" customHeight="1" x14ac:dyDescent="0.3">
      <c r="B88" s="78">
        <v>84</v>
      </c>
      <c r="C88" s="88" t="s">
        <v>318</v>
      </c>
      <c r="D88" s="120" t="s">
        <v>319</v>
      </c>
      <c r="E88" s="120" t="s">
        <v>320</v>
      </c>
      <c r="F88" s="38">
        <f t="shared" si="6"/>
        <v>21</v>
      </c>
      <c r="G88" s="38">
        <v>701</v>
      </c>
      <c r="H88" s="79" t="s">
        <v>44</v>
      </c>
      <c r="J88" s="30" t="s">
        <v>37</v>
      </c>
      <c r="K88" s="30" t="s">
        <v>487</v>
      </c>
      <c r="L88" s="10" t="s">
        <v>486</v>
      </c>
      <c r="M88" s="10"/>
      <c r="N88" s="10"/>
      <c r="O88" s="8"/>
    </row>
    <row r="89" spans="2:15" ht="15" customHeight="1" x14ac:dyDescent="0.3">
      <c r="B89" s="78">
        <v>85</v>
      </c>
      <c r="C89" s="88" t="s">
        <v>321</v>
      </c>
      <c r="D89" s="120" t="s">
        <v>322</v>
      </c>
      <c r="E89" s="120" t="s">
        <v>323</v>
      </c>
      <c r="F89" s="38">
        <f>F85+1</f>
        <v>22</v>
      </c>
      <c r="G89" s="38">
        <v>701</v>
      </c>
      <c r="H89" s="79" t="s">
        <v>44</v>
      </c>
      <c r="J89" s="30" t="s">
        <v>38</v>
      </c>
      <c r="K89" s="30" t="s">
        <v>485</v>
      </c>
      <c r="L89" s="10" t="s">
        <v>484</v>
      </c>
      <c r="M89" s="10"/>
      <c r="N89" s="10"/>
      <c r="O89" s="8"/>
    </row>
    <row r="90" spans="2:15" ht="15" customHeight="1" x14ac:dyDescent="0.3">
      <c r="B90" s="78">
        <v>86</v>
      </c>
      <c r="C90" s="88" t="s">
        <v>324</v>
      </c>
      <c r="D90" s="120" t="s">
        <v>325</v>
      </c>
      <c r="E90" s="120" t="s">
        <v>326</v>
      </c>
      <c r="F90" s="38">
        <f t="shared" ref="F90:F104" si="7">F86+1</f>
        <v>22</v>
      </c>
      <c r="G90" s="38">
        <v>701</v>
      </c>
      <c r="H90" s="79" t="s">
        <v>44</v>
      </c>
      <c r="J90" s="30" t="s">
        <v>38</v>
      </c>
      <c r="K90" s="30" t="s">
        <v>483</v>
      </c>
      <c r="L90" s="10" t="s">
        <v>482</v>
      </c>
      <c r="M90" s="10"/>
      <c r="N90" s="10"/>
      <c r="O90" s="8"/>
    </row>
    <row r="91" spans="2:15" ht="15" customHeight="1" x14ac:dyDescent="0.3">
      <c r="B91" s="78">
        <v>87</v>
      </c>
      <c r="C91" s="88" t="s">
        <v>327</v>
      </c>
      <c r="D91" s="120" t="s">
        <v>328</v>
      </c>
      <c r="E91" s="120" t="s">
        <v>329</v>
      </c>
      <c r="F91" s="38">
        <f t="shared" si="7"/>
        <v>22</v>
      </c>
      <c r="G91" s="38">
        <v>701</v>
      </c>
      <c r="H91" s="79" t="s">
        <v>44</v>
      </c>
      <c r="J91" s="30" t="s">
        <v>38</v>
      </c>
      <c r="K91" s="30" t="s">
        <v>481</v>
      </c>
      <c r="L91" s="10" t="s">
        <v>480</v>
      </c>
      <c r="M91" s="10"/>
      <c r="N91" s="10"/>
      <c r="O91" s="8"/>
    </row>
    <row r="92" spans="2:15" ht="15" customHeight="1" x14ac:dyDescent="0.3">
      <c r="B92" s="78">
        <v>88</v>
      </c>
      <c r="C92" s="88" t="s">
        <v>330</v>
      </c>
      <c r="D92" s="120" t="s">
        <v>331</v>
      </c>
      <c r="E92" s="120" t="s">
        <v>332</v>
      </c>
      <c r="F92" s="38">
        <f t="shared" si="7"/>
        <v>22</v>
      </c>
      <c r="G92" s="38">
        <v>701</v>
      </c>
      <c r="H92" s="79" t="s">
        <v>44</v>
      </c>
      <c r="J92" s="30" t="s">
        <v>38</v>
      </c>
      <c r="K92" s="30" t="s">
        <v>479</v>
      </c>
      <c r="L92" s="10" t="s">
        <v>478</v>
      </c>
      <c r="M92" s="10"/>
      <c r="N92" s="10"/>
      <c r="O92" s="8"/>
    </row>
    <row r="93" spans="2:15" ht="15" customHeight="1" x14ac:dyDescent="0.3">
      <c r="B93" s="78">
        <v>89</v>
      </c>
      <c r="C93" s="88" t="s">
        <v>333</v>
      </c>
      <c r="D93" s="120" t="s">
        <v>334</v>
      </c>
      <c r="E93" s="120" t="s">
        <v>335</v>
      </c>
      <c r="F93" s="38">
        <f>F89+1</f>
        <v>23</v>
      </c>
      <c r="G93" s="38">
        <v>701</v>
      </c>
      <c r="H93" s="79" t="s">
        <v>44</v>
      </c>
      <c r="J93" s="30" t="s">
        <v>39</v>
      </c>
      <c r="K93" s="30" t="s">
        <v>477</v>
      </c>
      <c r="L93" s="10" t="s">
        <v>476</v>
      </c>
      <c r="M93" s="10"/>
      <c r="N93" s="10"/>
      <c r="O93" s="8"/>
    </row>
    <row r="94" spans="2:15" ht="15" customHeight="1" x14ac:dyDescent="0.3">
      <c r="B94" s="78">
        <v>90</v>
      </c>
      <c r="C94" s="88" t="s">
        <v>336</v>
      </c>
      <c r="D94" s="120" t="s">
        <v>337</v>
      </c>
      <c r="E94" s="120" t="s">
        <v>338</v>
      </c>
      <c r="F94" s="38">
        <f t="shared" si="7"/>
        <v>23</v>
      </c>
      <c r="G94" s="38">
        <v>701</v>
      </c>
      <c r="H94" s="79" t="s">
        <v>44</v>
      </c>
      <c r="J94" s="30" t="s">
        <v>39</v>
      </c>
      <c r="K94" s="30" t="s">
        <v>475</v>
      </c>
      <c r="L94" s="10" t="s">
        <v>474</v>
      </c>
      <c r="M94" s="10"/>
      <c r="N94" s="10"/>
      <c r="O94" s="8"/>
    </row>
    <row r="95" spans="2:15" ht="15" customHeight="1" x14ac:dyDescent="0.3">
      <c r="B95" s="78">
        <v>91</v>
      </c>
      <c r="C95" s="88" t="s">
        <v>339</v>
      </c>
      <c r="D95" s="120" t="s">
        <v>340</v>
      </c>
      <c r="E95" s="120" t="s">
        <v>341</v>
      </c>
      <c r="F95" s="38">
        <f t="shared" si="7"/>
        <v>23</v>
      </c>
      <c r="G95" s="38">
        <v>701</v>
      </c>
      <c r="H95" s="79" t="s">
        <v>44</v>
      </c>
      <c r="J95" s="30" t="s">
        <v>39</v>
      </c>
      <c r="K95" s="30" t="s">
        <v>473</v>
      </c>
      <c r="L95" s="10" t="s">
        <v>472</v>
      </c>
      <c r="M95" s="10"/>
      <c r="N95" s="10"/>
      <c r="O95" s="8"/>
    </row>
    <row r="96" spans="2:15" ht="15" customHeight="1" x14ac:dyDescent="0.3">
      <c r="B96" s="78">
        <v>92</v>
      </c>
      <c r="C96" s="88" t="s">
        <v>342</v>
      </c>
      <c r="D96" s="120" t="s">
        <v>343</v>
      </c>
      <c r="E96" s="120" t="s">
        <v>344</v>
      </c>
      <c r="F96" s="38">
        <f t="shared" si="7"/>
        <v>23</v>
      </c>
      <c r="G96" s="38">
        <v>701</v>
      </c>
      <c r="H96" s="79" t="s">
        <v>44</v>
      </c>
      <c r="J96" s="30" t="s">
        <v>39</v>
      </c>
      <c r="K96" s="30" t="s">
        <v>471</v>
      </c>
      <c r="L96" s="10" t="s">
        <v>470</v>
      </c>
      <c r="M96" s="10"/>
      <c r="N96" s="10"/>
      <c r="O96" s="8"/>
    </row>
    <row r="97" spans="2:15" ht="15" customHeight="1" x14ac:dyDescent="0.3">
      <c r="B97" s="78">
        <v>93</v>
      </c>
      <c r="C97" s="88" t="s">
        <v>345</v>
      </c>
      <c r="D97" s="120" t="s">
        <v>346</v>
      </c>
      <c r="E97" s="120" t="s">
        <v>347</v>
      </c>
      <c r="F97" s="38">
        <f>F93+1</f>
        <v>24</v>
      </c>
      <c r="G97" s="38">
        <v>701</v>
      </c>
      <c r="H97" s="79" t="s">
        <v>44</v>
      </c>
      <c r="J97" s="30" t="s">
        <v>40</v>
      </c>
      <c r="K97" s="30" t="s">
        <v>469</v>
      </c>
      <c r="L97" s="10" t="s">
        <v>468</v>
      </c>
      <c r="M97" s="10"/>
      <c r="N97" s="10"/>
      <c r="O97" s="8"/>
    </row>
    <row r="98" spans="2:15" ht="15" customHeight="1" x14ac:dyDescent="0.3">
      <c r="B98" s="78">
        <v>94</v>
      </c>
      <c r="C98" s="88" t="s">
        <v>348</v>
      </c>
      <c r="D98" s="120" t="s">
        <v>349</v>
      </c>
      <c r="E98" s="120" t="s">
        <v>350</v>
      </c>
      <c r="F98" s="38">
        <f t="shared" si="7"/>
        <v>24</v>
      </c>
      <c r="G98" s="38">
        <v>701</v>
      </c>
      <c r="H98" s="79" t="s">
        <v>44</v>
      </c>
      <c r="J98" s="30" t="s">
        <v>40</v>
      </c>
      <c r="K98" s="30" t="s">
        <v>467</v>
      </c>
      <c r="L98" s="10" t="s">
        <v>466</v>
      </c>
      <c r="M98" s="10"/>
      <c r="N98" s="10"/>
      <c r="O98" s="8"/>
    </row>
    <row r="99" spans="2:15" ht="15" customHeight="1" x14ac:dyDescent="0.3">
      <c r="B99" s="78">
        <v>95</v>
      </c>
      <c r="C99" s="88" t="s">
        <v>351</v>
      </c>
      <c r="D99" s="120" t="s">
        <v>352</v>
      </c>
      <c r="E99" s="120" t="s">
        <v>353</v>
      </c>
      <c r="F99" s="38">
        <f t="shared" si="7"/>
        <v>24</v>
      </c>
      <c r="G99" s="38">
        <v>701</v>
      </c>
      <c r="H99" s="79" t="s">
        <v>44</v>
      </c>
      <c r="J99" s="30" t="s">
        <v>40</v>
      </c>
      <c r="K99" s="30" t="s">
        <v>465</v>
      </c>
      <c r="L99" s="10" t="s">
        <v>464</v>
      </c>
      <c r="M99" s="10"/>
      <c r="N99" s="10"/>
      <c r="O99" s="8"/>
    </row>
    <row r="100" spans="2:15" ht="15" customHeight="1" x14ac:dyDescent="0.3">
      <c r="B100" s="78">
        <v>96</v>
      </c>
      <c r="C100" s="88" t="s">
        <v>354</v>
      </c>
      <c r="D100" s="120" t="s">
        <v>355</v>
      </c>
      <c r="E100" s="120" t="s">
        <v>356</v>
      </c>
      <c r="F100" s="38">
        <f t="shared" si="7"/>
        <v>24</v>
      </c>
      <c r="G100" s="38">
        <v>701</v>
      </c>
      <c r="H100" s="79" t="s">
        <v>44</v>
      </c>
      <c r="J100" s="30" t="s">
        <v>40</v>
      </c>
      <c r="K100" s="30" t="s">
        <v>463</v>
      </c>
      <c r="L100" s="10" t="s">
        <v>462</v>
      </c>
      <c r="M100" s="10"/>
      <c r="N100" s="10"/>
      <c r="O100" s="8"/>
    </row>
    <row r="101" spans="2:15" ht="15" customHeight="1" x14ac:dyDescent="0.3">
      <c r="B101" s="78">
        <v>97</v>
      </c>
      <c r="C101" s="88" t="s">
        <v>354</v>
      </c>
      <c r="D101" s="120" t="s">
        <v>357</v>
      </c>
      <c r="E101" s="120" t="s">
        <v>358</v>
      </c>
      <c r="F101" s="38">
        <f>F97+1</f>
        <v>25</v>
      </c>
      <c r="G101" s="38">
        <v>701</v>
      </c>
      <c r="H101" s="79" t="s">
        <v>44</v>
      </c>
      <c r="J101" s="30" t="s">
        <v>41</v>
      </c>
      <c r="K101" s="30" t="s">
        <v>461</v>
      </c>
      <c r="L101" s="10" t="s">
        <v>460</v>
      </c>
      <c r="M101" s="10"/>
      <c r="N101" s="10"/>
      <c r="O101" s="8"/>
    </row>
    <row r="102" spans="2:15" ht="15" customHeight="1" x14ac:dyDescent="0.3">
      <c r="B102" s="78">
        <v>98</v>
      </c>
      <c r="C102" s="88" t="s">
        <v>359</v>
      </c>
      <c r="D102" s="120" t="s">
        <v>360</v>
      </c>
      <c r="E102" s="120" t="s">
        <v>361</v>
      </c>
      <c r="F102" s="38">
        <f t="shared" si="7"/>
        <v>25</v>
      </c>
      <c r="G102" s="38">
        <v>701</v>
      </c>
      <c r="H102" s="79" t="s">
        <v>44</v>
      </c>
      <c r="J102" s="30" t="s">
        <v>41</v>
      </c>
      <c r="K102" s="30" t="s">
        <v>459</v>
      </c>
      <c r="L102" s="10" t="s">
        <v>458</v>
      </c>
      <c r="M102" s="10"/>
      <c r="N102" s="10"/>
      <c r="O102" s="8"/>
    </row>
    <row r="103" spans="2:15" ht="15" customHeight="1" x14ac:dyDescent="0.3">
      <c r="B103" s="78">
        <v>99</v>
      </c>
      <c r="C103" s="88" t="s">
        <v>362</v>
      </c>
      <c r="D103" s="120" t="s">
        <v>363</v>
      </c>
      <c r="E103" s="120" t="s">
        <v>364</v>
      </c>
      <c r="F103" s="38">
        <f t="shared" si="7"/>
        <v>25</v>
      </c>
      <c r="G103" s="38">
        <v>701</v>
      </c>
      <c r="H103" s="79" t="s">
        <v>44</v>
      </c>
      <c r="J103" s="30" t="s">
        <v>41</v>
      </c>
      <c r="K103" s="30" t="s">
        <v>457</v>
      </c>
      <c r="L103" s="10" t="s">
        <v>456</v>
      </c>
      <c r="M103" s="10"/>
      <c r="N103" s="10"/>
      <c r="O103" s="8"/>
    </row>
    <row r="104" spans="2:15" ht="15" customHeight="1" x14ac:dyDescent="0.3">
      <c r="B104" s="78">
        <v>100</v>
      </c>
      <c r="C104" s="88" t="s">
        <v>365</v>
      </c>
      <c r="D104" s="120" t="s">
        <v>366</v>
      </c>
      <c r="E104" s="120" t="s">
        <v>367</v>
      </c>
      <c r="F104" s="38">
        <f t="shared" si="7"/>
        <v>25</v>
      </c>
      <c r="G104" s="38">
        <v>701</v>
      </c>
      <c r="H104" s="79" t="s">
        <v>44</v>
      </c>
      <c r="J104" s="30" t="s">
        <v>41</v>
      </c>
      <c r="K104" s="30" t="s">
        <v>455</v>
      </c>
      <c r="L104" s="10" t="s">
        <v>454</v>
      </c>
      <c r="M104" s="10"/>
      <c r="N104" s="10"/>
      <c r="O104" s="8"/>
    </row>
    <row r="105" spans="2:15" ht="15" customHeight="1" x14ac:dyDescent="0.3">
      <c r="B105" s="78">
        <v>101</v>
      </c>
      <c r="C105" s="88" t="s">
        <v>368</v>
      </c>
      <c r="D105" s="120" t="s">
        <v>369</v>
      </c>
      <c r="E105" s="120" t="s">
        <v>370</v>
      </c>
      <c r="F105" s="38">
        <f>F101+1</f>
        <v>26</v>
      </c>
      <c r="G105" s="38">
        <v>701</v>
      </c>
      <c r="H105" s="37" t="s">
        <v>45</v>
      </c>
      <c r="J105" s="30" t="s">
        <v>37</v>
      </c>
      <c r="K105" s="30" t="s">
        <v>453</v>
      </c>
      <c r="L105" s="10" t="s">
        <v>452</v>
      </c>
      <c r="M105" s="10"/>
      <c r="N105" s="10"/>
      <c r="O105" s="8"/>
    </row>
    <row r="106" spans="2:15" ht="15" customHeight="1" x14ac:dyDescent="0.3">
      <c r="B106" s="78">
        <v>102</v>
      </c>
      <c r="C106" s="88" t="s">
        <v>371</v>
      </c>
      <c r="D106" s="120" t="s">
        <v>372</v>
      </c>
      <c r="E106" s="120" t="s">
        <v>373</v>
      </c>
      <c r="F106" s="38">
        <f t="shared" ref="F106:F108" si="8">F102+1</f>
        <v>26</v>
      </c>
      <c r="G106" s="38">
        <v>701</v>
      </c>
      <c r="H106" s="37" t="s">
        <v>45</v>
      </c>
      <c r="J106" s="30" t="s">
        <v>37</v>
      </c>
      <c r="K106" s="30" t="s">
        <v>451</v>
      </c>
      <c r="L106" s="10" t="s">
        <v>450</v>
      </c>
      <c r="M106" s="10"/>
      <c r="N106" s="10"/>
      <c r="O106" s="8"/>
    </row>
    <row r="107" spans="2:15" ht="15" customHeight="1" x14ac:dyDescent="0.3">
      <c r="B107" s="78">
        <v>103</v>
      </c>
      <c r="C107" s="88" t="s">
        <v>374</v>
      </c>
      <c r="D107" s="120" t="s">
        <v>375</v>
      </c>
      <c r="E107" s="120" t="s">
        <v>376</v>
      </c>
      <c r="F107" s="38">
        <f t="shared" si="8"/>
        <v>26</v>
      </c>
      <c r="G107" s="38">
        <v>701</v>
      </c>
      <c r="H107" s="37" t="s">
        <v>45</v>
      </c>
      <c r="J107" s="30" t="s">
        <v>37</v>
      </c>
      <c r="K107" s="30" t="s">
        <v>449</v>
      </c>
      <c r="L107" s="10" t="s">
        <v>448</v>
      </c>
      <c r="M107" s="10"/>
      <c r="N107" s="10"/>
      <c r="O107" s="8"/>
    </row>
    <row r="108" spans="2:15" ht="15" customHeight="1" x14ac:dyDescent="0.3">
      <c r="B108" s="122">
        <v>104</v>
      </c>
      <c r="C108" s="121"/>
      <c r="D108" s="121"/>
      <c r="E108" s="121"/>
      <c r="F108" s="123">
        <f t="shared" si="8"/>
        <v>26</v>
      </c>
      <c r="G108" s="123">
        <v>701</v>
      </c>
      <c r="H108" s="124" t="s">
        <v>45</v>
      </c>
      <c r="I108" s="125"/>
      <c r="J108" s="126" t="s">
        <v>37</v>
      </c>
      <c r="K108" s="126" t="s">
        <v>447</v>
      </c>
      <c r="L108" s="127" t="s">
        <v>446</v>
      </c>
      <c r="M108" s="127"/>
      <c r="N108" s="127"/>
      <c r="O108" s="128"/>
    </row>
    <row r="109" spans="2:15" ht="15" customHeight="1" x14ac:dyDescent="0.3">
      <c r="B109" s="76">
        <v>105</v>
      </c>
      <c r="C109" s="120" t="s">
        <v>377</v>
      </c>
      <c r="D109" s="120" t="s">
        <v>378</v>
      </c>
      <c r="E109" s="120" t="s">
        <v>379</v>
      </c>
      <c r="F109" s="38">
        <f>F105+1</f>
        <v>27</v>
      </c>
      <c r="G109" s="38">
        <v>701</v>
      </c>
      <c r="H109" s="37" t="s">
        <v>45</v>
      </c>
      <c r="J109" s="30" t="s">
        <v>38</v>
      </c>
      <c r="K109" s="30" t="s">
        <v>445</v>
      </c>
      <c r="L109" s="10" t="s">
        <v>444</v>
      </c>
      <c r="M109" s="10"/>
      <c r="N109" s="10"/>
      <c r="O109" s="8"/>
    </row>
    <row r="110" spans="2:15" ht="15" customHeight="1" x14ac:dyDescent="0.3">
      <c r="B110" s="76">
        <v>106</v>
      </c>
      <c r="C110" s="120" t="s">
        <v>380</v>
      </c>
      <c r="D110" s="120" t="s">
        <v>381</v>
      </c>
      <c r="E110" s="120" t="s">
        <v>382</v>
      </c>
      <c r="F110" s="38">
        <f t="shared" ref="F110:F124" si="9">F106+1</f>
        <v>27</v>
      </c>
      <c r="G110" s="38">
        <v>701</v>
      </c>
      <c r="H110" s="37" t="s">
        <v>45</v>
      </c>
      <c r="J110" s="30" t="s">
        <v>38</v>
      </c>
      <c r="K110" s="30" t="s">
        <v>443</v>
      </c>
      <c r="L110" s="10" t="s">
        <v>442</v>
      </c>
      <c r="M110" s="10"/>
      <c r="N110" s="10"/>
      <c r="O110" s="8"/>
    </row>
    <row r="111" spans="2:15" ht="15" customHeight="1" x14ac:dyDescent="0.3">
      <c r="B111" s="76">
        <v>107</v>
      </c>
      <c r="C111" s="120" t="s">
        <v>383</v>
      </c>
      <c r="D111" s="120" t="s">
        <v>384</v>
      </c>
      <c r="E111" s="120" t="s">
        <v>385</v>
      </c>
      <c r="F111" s="38">
        <f t="shared" si="9"/>
        <v>27</v>
      </c>
      <c r="G111" s="38">
        <v>701</v>
      </c>
      <c r="H111" s="37" t="s">
        <v>45</v>
      </c>
      <c r="J111" s="30" t="s">
        <v>38</v>
      </c>
      <c r="K111" s="30" t="s">
        <v>441</v>
      </c>
      <c r="L111" s="10" t="s">
        <v>440</v>
      </c>
      <c r="M111" s="10"/>
      <c r="N111" s="10"/>
      <c r="O111" s="8"/>
    </row>
    <row r="112" spans="2:15" ht="15" customHeight="1" x14ac:dyDescent="0.3">
      <c r="B112" s="122">
        <v>108</v>
      </c>
      <c r="C112" s="121"/>
      <c r="D112" s="121"/>
      <c r="E112" s="121"/>
      <c r="F112" s="123">
        <f t="shared" si="9"/>
        <v>27</v>
      </c>
      <c r="G112" s="123">
        <v>701</v>
      </c>
      <c r="H112" s="124" t="s">
        <v>45</v>
      </c>
      <c r="I112" s="125"/>
      <c r="J112" s="126" t="s">
        <v>38</v>
      </c>
      <c r="K112" s="126" t="s">
        <v>439</v>
      </c>
      <c r="L112" s="127" t="s">
        <v>438</v>
      </c>
      <c r="M112" s="127"/>
      <c r="N112" s="127"/>
      <c r="O112" s="128"/>
    </row>
    <row r="113" spans="2:15" ht="15" customHeight="1" x14ac:dyDescent="0.3">
      <c r="B113" s="76">
        <v>109</v>
      </c>
      <c r="C113" s="120" t="s">
        <v>386</v>
      </c>
      <c r="D113" s="120" t="s">
        <v>387</v>
      </c>
      <c r="E113" s="120" t="s">
        <v>388</v>
      </c>
      <c r="F113" s="38">
        <f>F109+1</f>
        <v>28</v>
      </c>
      <c r="G113" s="38">
        <v>701</v>
      </c>
      <c r="H113" s="37" t="s">
        <v>45</v>
      </c>
      <c r="J113" s="30" t="s">
        <v>39</v>
      </c>
      <c r="K113" s="30" t="s">
        <v>437</v>
      </c>
      <c r="L113" s="10" t="s">
        <v>436</v>
      </c>
      <c r="M113" s="10"/>
      <c r="N113" s="10"/>
      <c r="O113" s="8"/>
    </row>
    <row r="114" spans="2:15" ht="15" customHeight="1" x14ac:dyDescent="0.3">
      <c r="B114" s="76">
        <v>110</v>
      </c>
      <c r="C114" s="120" t="s">
        <v>389</v>
      </c>
      <c r="D114" s="120" t="s">
        <v>390</v>
      </c>
      <c r="E114" s="120" t="s">
        <v>391</v>
      </c>
      <c r="F114" s="38">
        <f t="shared" si="9"/>
        <v>28</v>
      </c>
      <c r="G114" s="38">
        <v>701</v>
      </c>
      <c r="H114" s="37" t="s">
        <v>45</v>
      </c>
      <c r="J114" s="30" t="s">
        <v>39</v>
      </c>
      <c r="K114" s="30" t="s">
        <v>435</v>
      </c>
      <c r="L114" s="10" t="s">
        <v>434</v>
      </c>
      <c r="M114" s="10"/>
      <c r="N114" s="10"/>
      <c r="O114" s="8"/>
    </row>
    <row r="115" spans="2:15" ht="15" customHeight="1" x14ac:dyDescent="0.3">
      <c r="B115" s="76">
        <v>111</v>
      </c>
      <c r="C115" s="120" t="s">
        <v>392</v>
      </c>
      <c r="D115" s="120" t="s">
        <v>393</v>
      </c>
      <c r="E115" s="120" t="s">
        <v>394</v>
      </c>
      <c r="F115" s="38">
        <f t="shared" si="9"/>
        <v>28</v>
      </c>
      <c r="G115" s="38">
        <v>701</v>
      </c>
      <c r="H115" s="37" t="s">
        <v>45</v>
      </c>
      <c r="J115" s="30" t="s">
        <v>39</v>
      </c>
      <c r="K115" s="30" t="s">
        <v>433</v>
      </c>
      <c r="L115" s="10" t="s">
        <v>432</v>
      </c>
      <c r="M115" s="10"/>
      <c r="N115" s="10"/>
      <c r="O115" s="8"/>
    </row>
    <row r="116" spans="2:15" ht="15" customHeight="1" x14ac:dyDescent="0.3">
      <c r="B116" s="122">
        <v>112</v>
      </c>
      <c r="C116" s="121"/>
      <c r="D116" s="121"/>
      <c r="E116" s="121"/>
      <c r="F116" s="123">
        <f t="shared" si="9"/>
        <v>28</v>
      </c>
      <c r="G116" s="123">
        <v>701</v>
      </c>
      <c r="H116" s="124" t="s">
        <v>45</v>
      </c>
      <c r="I116" s="125"/>
      <c r="J116" s="126" t="s">
        <v>39</v>
      </c>
      <c r="K116" s="126" t="s">
        <v>431</v>
      </c>
      <c r="L116" s="127" t="s">
        <v>430</v>
      </c>
      <c r="M116" s="127"/>
      <c r="N116" s="127"/>
      <c r="O116" s="128"/>
    </row>
    <row r="117" spans="2:15" ht="15" customHeight="1" x14ac:dyDescent="0.3">
      <c r="B117" s="76">
        <v>113</v>
      </c>
      <c r="C117" s="120" t="s">
        <v>395</v>
      </c>
      <c r="D117" s="120" t="s">
        <v>396</v>
      </c>
      <c r="E117" s="120" t="s">
        <v>397</v>
      </c>
      <c r="F117" s="38">
        <f>F113+1</f>
        <v>29</v>
      </c>
      <c r="G117" s="38">
        <v>701</v>
      </c>
      <c r="H117" s="37" t="s">
        <v>45</v>
      </c>
      <c r="J117" s="30" t="s">
        <v>40</v>
      </c>
      <c r="K117" s="30" t="s">
        <v>429</v>
      </c>
      <c r="L117" s="10" t="s">
        <v>428</v>
      </c>
      <c r="M117" s="10"/>
      <c r="N117" s="10"/>
      <c r="O117" s="8"/>
    </row>
    <row r="118" spans="2:15" ht="15" customHeight="1" x14ac:dyDescent="0.3">
      <c r="B118" s="76">
        <v>114</v>
      </c>
      <c r="C118" s="120" t="s">
        <v>398</v>
      </c>
      <c r="D118" s="120" t="s">
        <v>399</v>
      </c>
      <c r="E118" s="120" t="s">
        <v>400</v>
      </c>
      <c r="F118" s="38">
        <f t="shared" si="9"/>
        <v>29</v>
      </c>
      <c r="G118" s="38">
        <v>701</v>
      </c>
      <c r="H118" s="37" t="s">
        <v>45</v>
      </c>
      <c r="J118" s="30" t="s">
        <v>40</v>
      </c>
      <c r="K118" s="30" t="s">
        <v>427</v>
      </c>
      <c r="L118" s="10" t="s">
        <v>426</v>
      </c>
      <c r="M118" s="10"/>
      <c r="N118" s="10"/>
      <c r="O118" s="8"/>
    </row>
    <row r="119" spans="2:15" ht="15" customHeight="1" x14ac:dyDescent="0.3">
      <c r="B119" s="76">
        <v>115</v>
      </c>
      <c r="C119" s="120" t="s">
        <v>401</v>
      </c>
      <c r="D119" s="120" t="s">
        <v>402</v>
      </c>
      <c r="E119" s="120" t="s">
        <v>403</v>
      </c>
      <c r="F119" s="38">
        <f t="shared" si="9"/>
        <v>29</v>
      </c>
      <c r="G119" s="38">
        <v>701</v>
      </c>
      <c r="H119" s="37" t="s">
        <v>45</v>
      </c>
      <c r="J119" s="30" t="s">
        <v>40</v>
      </c>
      <c r="K119" s="30" t="s">
        <v>425</v>
      </c>
      <c r="L119" s="10" t="s">
        <v>424</v>
      </c>
      <c r="M119" s="10"/>
      <c r="N119" s="10"/>
      <c r="O119" s="8"/>
    </row>
    <row r="120" spans="2:15" ht="15" customHeight="1" x14ac:dyDescent="0.3">
      <c r="B120" s="122">
        <v>116</v>
      </c>
      <c r="C120" s="129"/>
      <c r="D120" s="129"/>
      <c r="E120" s="129"/>
      <c r="F120" s="123">
        <f t="shared" si="9"/>
        <v>29</v>
      </c>
      <c r="G120" s="123">
        <v>701</v>
      </c>
      <c r="H120" s="124" t="s">
        <v>45</v>
      </c>
      <c r="I120" s="125"/>
      <c r="J120" s="126" t="s">
        <v>40</v>
      </c>
      <c r="K120" s="126" t="s">
        <v>423</v>
      </c>
      <c r="L120" s="127" t="s">
        <v>422</v>
      </c>
      <c r="M120" s="127"/>
      <c r="N120" s="127"/>
      <c r="O120" s="128"/>
    </row>
    <row r="121" spans="2:15" ht="15" customHeight="1" x14ac:dyDescent="0.3">
      <c r="B121" s="76">
        <v>117</v>
      </c>
      <c r="C121" s="120" t="s">
        <v>404</v>
      </c>
      <c r="D121" s="120" t="s">
        <v>405</v>
      </c>
      <c r="E121" s="120" t="s">
        <v>406</v>
      </c>
      <c r="F121" s="38">
        <f>F117+1</f>
        <v>30</v>
      </c>
      <c r="G121" s="38">
        <v>701</v>
      </c>
      <c r="H121" s="37" t="s">
        <v>45</v>
      </c>
      <c r="J121" s="30" t="s">
        <v>41</v>
      </c>
      <c r="K121" s="30" t="s">
        <v>421</v>
      </c>
      <c r="L121" s="10">
        <v>22753</v>
      </c>
      <c r="M121" s="10"/>
      <c r="N121" s="10"/>
      <c r="O121" s="8"/>
    </row>
    <row r="122" spans="2:15" ht="15" customHeight="1" x14ac:dyDescent="0.3">
      <c r="B122" s="76">
        <v>118</v>
      </c>
      <c r="C122" s="120" t="s">
        <v>407</v>
      </c>
      <c r="D122" s="120" t="s">
        <v>408</v>
      </c>
      <c r="E122" s="120" t="s">
        <v>409</v>
      </c>
      <c r="F122" s="38">
        <f t="shared" si="9"/>
        <v>30</v>
      </c>
      <c r="G122" s="38">
        <v>701</v>
      </c>
      <c r="H122" s="37" t="s">
        <v>45</v>
      </c>
      <c r="J122" s="30" t="s">
        <v>41</v>
      </c>
      <c r="K122" s="30" t="s">
        <v>420</v>
      </c>
      <c r="L122" s="10" t="s">
        <v>419</v>
      </c>
      <c r="M122" s="10"/>
      <c r="N122" s="10"/>
      <c r="O122" s="8"/>
    </row>
    <row r="123" spans="2:15" ht="15" customHeight="1" x14ac:dyDescent="0.3">
      <c r="B123" s="76">
        <v>119</v>
      </c>
      <c r="C123" s="120" t="s">
        <v>410</v>
      </c>
      <c r="D123" s="120" t="s">
        <v>411</v>
      </c>
      <c r="E123" s="120" t="s">
        <v>412</v>
      </c>
      <c r="F123" s="38">
        <f t="shared" si="9"/>
        <v>30</v>
      </c>
      <c r="G123" s="38">
        <v>701</v>
      </c>
      <c r="H123" s="37" t="s">
        <v>45</v>
      </c>
      <c r="J123" s="30" t="s">
        <v>41</v>
      </c>
      <c r="K123" s="30" t="s">
        <v>418</v>
      </c>
      <c r="L123" s="10" t="s">
        <v>417</v>
      </c>
      <c r="M123" s="10"/>
      <c r="N123" s="10"/>
      <c r="O123" s="8"/>
    </row>
    <row r="124" spans="2:15" ht="15" customHeight="1" x14ac:dyDescent="0.3">
      <c r="B124" s="122">
        <v>120</v>
      </c>
      <c r="C124" s="129"/>
      <c r="D124" s="129"/>
      <c r="E124" s="129"/>
      <c r="F124" s="123">
        <f t="shared" si="9"/>
        <v>30</v>
      </c>
      <c r="G124" s="123">
        <v>701</v>
      </c>
      <c r="H124" s="124" t="s">
        <v>45</v>
      </c>
      <c r="I124" s="125"/>
      <c r="J124" s="126" t="s">
        <v>41</v>
      </c>
      <c r="K124" s="126" t="s">
        <v>416</v>
      </c>
      <c r="L124" s="127" t="s">
        <v>415</v>
      </c>
      <c r="M124" s="127"/>
      <c r="N124" s="127"/>
      <c r="O124" s="128"/>
    </row>
    <row r="125" spans="2:15" ht="15" customHeight="1" x14ac:dyDescent="0.3">
      <c r="B125" s="78"/>
      <c r="C125" s="77"/>
      <c r="D125" s="77"/>
      <c r="E125" s="77"/>
      <c r="F125" s="39"/>
      <c r="G125" s="38"/>
      <c r="H125" s="37"/>
      <c r="J125" s="30"/>
      <c r="K125" s="30"/>
      <c r="L125" s="30"/>
      <c r="M125" s="10"/>
      <c r="N125" s="10"/>
      <c r="O125" s="8"/>
    </row>
    <row r="126" spans="2:15" ht="15" customHeight="1" x14ac:dyDescent="0.3">
      <c r="B126" s="78"/>
      <c r="C126" s="77"/>
      <c r="D126" s="77"/>
      <c r="E126" s="77"/>
      <c r="F126" s="39"/>
      <c r="G126" s="38"/>
      <c r="H126" s="37"/>
      <c r="J126" s="30"/>
      <c r="K126" s="30"/>
      <c r="L126" s="30"/>
      <c r="M126" s="10"/>
      <c r="N126" s="10"/>
      <c r="O126" s="8"/>
    </row>
    <row r="127" spans="2:15" ht="15" customHeight="1" x14ac:dyDescent="0.3">
      <c r="B127" s="78"/>
      <c r="C127" s="77"/>
      <c r="D127" s="77"/>
      <c r="E127" s="77"/>
      <c r="F127" s="39"/>
      <c r="G127" s="39"/>
      <c r="H127" s="40"/>
      <c r="J127" s="30"/>
      <c r="K127" s="30"/>
      <c r="L127" s="30"/>
      <c r="M127" s="10"/>
      <c r="N127" s="10"/>
      <c r="O127" s="8"/>
    </row>
    <row r="128" spans="2:15" x14ac:dyDescent="0.3">
      <c r="M128" s="31"/>
      <c r="N128" s="31"/>
      <c r="O128" s="32"/>
    </row>
    <row r="129" spans="3:15" x14ac:dyDescent="0.3">
      <c r="C129" s="33" t="s">
        <v>25</v>
      </c>
      <c r="D129" s="34">
        <f>COUNTA(D5:D127)</f>
        <v>110</v>
      </c>
      <c r="E129" s="33"/>
      <c r="L129" s="35" t="s">
        <v>28</v>
      </c>
      <c r="M129" s="7">
        <f>COUNTIF(M5:M127,"Yes")</f>
        <v>0</v>
      </c>
      <c r="N129" s="7">
        <f>COUNTIF(N5:N127,"Yes")</f>
        <v>0</v>
      </c>
      <c r="O129" s="36">
        <f>N129/D129</f>
        <v>0</v>
      </c>
    </row>
    <row r="130" spans="3:15" x14ac:dyDescent="0.3">
      <c r="C130" s="41" t="s">
        <v>29</v>
      </c>
      <c r="D130" s="42">
        <v>0</v>
      </c>
      <c r="E130" s="41"/>
      <c r="L130" s="35" t="s">
        <v>24</v>
      </c>
      <c r="M130" s="7">
        <f>D129-M129</f>
        <v>110</v>
      </c>
      <c r="N130" s="7">
        <f>D129-N129</f>
        <v>110</v>
      </c>
      <c r="O130" s="36">
        <f>N130/D129</f>
        <v>1</v>
      </c>
    </row>
    <row r="131" spans="3:15" x14ac:dyDescent="0.3">
      <c r="C131" s="35" t="s">
        <v>30</v>
      </c>
      <c r="D131" s="42">
        <f>D129-D130</f>
        <v>110</v>
      </c>
      <c r="E131" s="35"/>
      <c r="L131" s="35"/>
      <c r="M131" s="43"/>
      <c r="N131" s="43"/>
      <c r="O131" s="36"/>
    </row>
  </sheetData>
  <sortState xmlns:xlrd2="http://schemas.microsoft.com/office/spreadsheetml/2017/richdata2" ref="B3:N53">
    <sortCondition ref="B3:B53"/>
  </sortState>
  <mergeCells count="1">
    <mergeCell ref="B2:F2"/>
  </mergeCells>
  <hyperlinks>
    <hyperlink ref="K2" r:id="rId1" xr:uid="{00000000-0004-0000-0200-000000000000}"/>
  </hyperlinks>
  <printOptions horizontalCentered="1" verticalCentered="1"/>
  <pageMargins left="0.75" right="0.75" top="1" bottom="1" header="0.5" footer="0.5"/>
  <pageSetup orientation="portrait" r:id="rId2"/>
  <headerFooter>
    <oddFooter>&amp;L7/18/2017&amp;R&amp;P/&amp;N</oddFooter>
  </headerFooter>
  <rowBreaks count="1" manualBreakCount="1">
    <brk id="2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79"/>
  <sheetViews>
    <sheetView workbookViewId="0">
      <selection activeCell="F10" sqref="F10"/>
    </sheetView>
  </sheetViews>
  <sheetFormatPr defaultColWidth="10.109375" defaultRowHeight="14.4" x14ac:dyDescent="0.3"/>
  <cols>
    <col min="1" max="1" width="19.88671875" style="92" bestFit="1" customWidth="1"/>
    <col min="2" max="2" width="32.5546875" style="92" bestFit="1" customWidth="1"/>
    <col min="3" max="3" width="51.44140625" style="92" bestFit="1" customWidth="1"/>
    <col min="4" max="4" width="24" style="92" customWidth="1"/>
    <col min="5" max="16384" width="10.109375" style="92"/>
  </cols>
  <sheetData>
    <row r="1" spans="1:4" ht="21" x14ac:dyDescent="0.4">
      <c r="A1" s="91" t="s">
        <v>67</v>
      </c>
    </row>
    <row r="2" spans="1:4" ht="21" x14ac:dyDescent="0.4">
      <c r="A2" s="91" t="s">
        <v>68</v>
      </c>
    </row>
    <row r="3" spans="1:4" ht="21" x14ac:dyDescent="0.4">
      <c r="A3" s="91" t="s">
        <v>69</v>
      </c>
      <c r="B3" s="92" t="s">
        <v>70</v>
      </c>
    </row>
    <row r="4" spans="1:4" x14ac:dyDescent="0.3">
      <c r="A4" s="93" t="s">
        <v>71</v>
      </c>
      <c r="B4" s="93" t="s">
        <v>72</v>
      </c>
      <c r="C4" s="93" t="s">
        <v>73</v>
      </c>
      <c r="D4" s="93" t="s">
        <v>188</v>
      </c>
    </row>
    <row r="5" spans="1:4" s="93" customFormat="1" ht="17.399999999999999" x14ac:dyDescent="0.3">
      <c r="A5" s="94" t="s">
        <v>74</v>
      </c>
      <c r="B5" s="95" t="s">
        <v>75</v>
      </c>
      <c r="C5" s="96" t="s">
        <v>76</v>
      </c>
      <c r="D5" s="97" t="s">
        <v>189</v>
      </c>
    </row>
    <row r="6" spans="1:4" s="93" customFormat="1" ht="18" x14ac:dyDescent="0.35">
      <c r="A6" s="98" t="s">
        <v>77</v>
      </c>
      <c r="B6" s="99" t="s">
        <v>78</v>
      </c>
      <c r="C6" s="100" t="s">
        <v>79</v>
      </c>
      <c r="D6" s="101"/>
    </row>
    <row r="7" spans="1:4" s="93" customFormat="1" ht="18" x14ac:dyDescent="0.35">
      <c r="A7" s="102" t="s">
        <v>80</v>
      </c>
      <c r="B7" s="99" t="s">
        <v>81</v>
      </c>
      <c r="C7" s="100" t="s">
        <v>82</v>
      </c>
      <c r="D7" s="101"/>
    </row>
    <row r="8" spans="1:4" s="93" customFormat="1" ht="18" x14ac:dyDescent="0.35">
      <c r="A8" s="98" t="s">
        <v>83</v>
      </c>
      <c r="B8" s="99" t="s">
        <v>84</v>
      </c>
      <c r="C8" s="100" t="s">
        <v>85</v>
      </c>
      <c r="D8" s="101"/>
    </row>
    <row r="9" spans="1:4" s="93" customFormat="1" ht="18" x14ac:dyDescent="0.35">
      <c r="A9" s="102" t="s">
        <v>86</v>
      </c>
      <c r="B9" s="99" t="s">
        <v>87</v>
      </c>
      <c r="C9" s="100" t="s">
        <v>88</v>
      </c>
      <c r="D9" s="101"/>
    </row>
    <row r="10" spans="1:4" s="93" customFormat="1" ht="18" x14ac:dyDescent="0.35">
      <c r="A10" s="98" t="s">
        <v>89</v>
      </c>
      <c r="B10" s="99" t="s">
        <v>90</v>
      </c>
      <c r="C10" s="100" t="s">
        <v>91</v>
      </c>
      <c r="D10" s="101"/>
    </row>
    <row r="11" spans="1:4" s="93" customFormat="1" ht="18" x14ac:dyDescent="0.35">
      <c r="A11" s="98" t="s">
        <v>92</v>
      </c>
      <c r="B11" s="99" t="s">
        <v>93</v>
      </c>
      <c r="C11" s="100" t="s">
        <v>94</v>
      </c>
      <c r="D11" s="101"/>
    </row>
    <row r="12" spans="1:4" s="93" customFormat="1" ht="18" x14ac:dyDescent="0.35">
      <c r="A12" s="102" t="s">
        <v>95</v>
      </c>
      <c r="B12" s="99" t="s">
        <v>96</v>
      </c>
      <c r="C12" s="100" t="s">
        <v>97</v>
      </c>
      <c r="D12" s="101"/>
    </row>
    <row r="13" spans="1:4" s="93" customFormat="1" ht="18" x14ac:dyDescent="0.35">
      <c r="A13" s="98" t="s">
        <v>98</v>
      </c>
      <c r="B13" s="99" t="s">
        <v>99</v>
      </c>
      <c r="C13" s="100" t="s">
        <v>100</v>
      </c>
      <c r="D13" s="101"/>
    </row>
    <row r="14" spans="1:4" s="93" customFormat="1" ht="18" x14ac:dyDescent="0.35">
      <c r="A14" s="102" t="s">
        <v>101</v>
      </c>
      <c r="B14" s="99" t="s">
        <v>102</v>
      </c>
      <c r="C14" s="100" t="s">
        <v>103</v>
      </c>
      <c r="D14" s="101"/>
    </row>
    <row r="15" spans="1:4" s="93" customFormat="1" ht="18" x14ac:dyDescent="0.35">
      <c r="A15" s="98" t="s">
        <v>104</v>
      </c>
      <c r="B15" s="99" t="s">
        <v>105</v>
      </c>
      <c r="C15" s="100" t="s">
        <v>106</v>
      </c>
      <c r="D15" s="101"/>
    </row>
    <row r="16" spans="1:4" s="93" customFormat="1" ht="18" x14ac:dyDescent="0.35">
      <c r="A16" s="102" t="s">
        <v>107</v>
      </c>
      <c r="B16" s="99" t="s">
        <v>108</v>
      </c>
      <c r="C16" s="100" t="s">
        <v>109</v>
      </c>
      <c r="D16" s="101"/>
    </row>
    <row r="17" spans="1:4" s="93" customFormat="1" ht="18" x14ac:dyDescent="0.35">
      <c r="A17" s="98" t="s">
        <v>110</v>
      </c>
      <c r="B17" s="99" t="s">
        <v>111</v>
      </c>
      <c r="C17" s="100" t="s">
        <v>112</v>
      </c>
      <c r="D17" s="101"/>
    </row>
    <row r="18" spans="1:4" s="93" customFormat="1" ht="18" x14ac:dyDescent="0.35">
      <c r="A18" s="102" t="s">
        <v>113</v>
      </c>
      <c r="B18" s="99" t="s">
        <v>114</v>
      </c>
      <c r="C18" s="100" t="s">
        <v>115</v>
      </c>
      <c r="D18" s="101"/>
    </row>
    <row r="19" spans="1:4" s="93" customFormat="1" ht="18" x14ac:dyDescent="0.35">
      <c r="A19" s="98" t="s">
        <v>116</v>
      </c>
      <c r="B19" s="99" t="s">
        <v>117</v>
      </c>
      <c r="C19" s="100" t="s">
        <v>118</v>
      </c>
      <c r="D19" s="101"/>
    </row>
    <row r="20" spans="1:4" s="93" customFormat="1" ht="18" x14ac:dyDescent="0.35">
      <c r="A20" s="102" t="s">
        <v>119</v>
      </c>
      <c r="B20" s="99" t="s">
        <v>120</v>
      </c>
      <c r="C20" s="100" t="s">
        <v>121</v>
      </c>
      <c r="D20" s="101"/>
    </row>
    <row r="21" spans="1:4" s="93" customFormat="1" ht="18" x14ac:dyDescent="0.35">
      <c r="A21" s="98" t="s">
        <v>122</v>
      </c>
      <c r="B21" s="99" t="s">
        <v>123</v>
      </c>
      <c r="C21" s="100" t="s">
        <v>124</v>
      </c>
      <c r="D21" s="101"/>
    </row>
    <row r="22" spans="1:4" s="93" customFormat="1" ht="18" x14ac:dyDescent="0.35">
      <c r="A22" s="102" t="s">
        <v>125</v>
      </c>
      <c r="B22" s="99" t="s">
        <v>126</v>
      </c>
      <c r="C22" s="100" t="s">
        <v>127</v>
      </c>
      <c r="D22" s="101"/>
    </row>
    <row r="23" spans="1:4" s="93" customFormat="1" ht="18" x14ac:dyDescent="0.35">
      <c r="A23" s="98" t="s">
        <v>128</v>
      </c>
      <c r="B23" s="99" t="s">
        <v>129</v>
      </c>
      <c r="C23" s="100" t="s">
        <v>130</v>
      </c>
      <c r="D23" s="101"/>
    </row>
    <row r="24" spans="1:4" s="93" customFormat="1" ht="18" x14ac:dyDescent="0.35">
      <c r="A24" s="102" t="s">
        <v>131</v>
      </c>
      <c r="B24" s="99" t="s">
        <v>132</v>
      </c>
      <c r="C24" s="100" t="s">
        <v>133</v>
      </c>
      <c r="D24" s="101"/>
    </row>
    <row r="25" spans="1:4" s="93" customFormat="1" ht="18" x14ac:dyDescent="0.35">
      <c r="A25" s="98" t="s">
        <v>134</v>
      </c>
      <c r="B25" s="99" t="s">
        <v>135</v>
      </c>
      <c r="C25" s="100" t="s">
        <v>136</v>
      </c>
      <c r="D25" s="101"/>
    </row>
    <row r="26" spans="1:4" s="93" customFormat="1" ht="18" x14ac:dyDescent="0.35">
      <c r="A26" s="102" t="s">
        <v>137</v>
      </c>
      <c r="B26" s="99" t="s">
        <v>138</v>
      </c>
      <c r="C26" s="100" t="s">
        <v>139</v>
      </c>
      <c r="D26" s="101"/>
    </row>
    <row r="27" spans="1:4" s="93" customFormat="1" ht="18" x14ac:dyDescent="0.35">
      <c r="A27" s="102" t="s">
        <v>140</v>
      </c>
      <c r="B27" s="99" t="s">
        <v>141</v>
      </c>
      <c r="C27" s="100" t="s">
        <v>142</v>
      </c>
      <c r="D27" s="101"/>
    </row>
    <row r="28" spans="1:4" s="93" customFormat="1" ht="18" x14ac:dyDescent="0.35">
      <c r="A28" s="98" t="s">
        <v>143</v>
      </c>
      <c r="B28" s="99" t="s">
        <v>144</v>
      </c>
      <c r="C28" s="100" t="s">
        <v>145</v>
      </c>
      <c r="D28" s="101"/>
    </row>
    <row r="29" spans="1:4" s="93" customFormat="1" ht="18" x14ac:dyDescent="0.35">
      <c r="A29" s="102" t="s">
        <v>146</v>
      </c>
      <c r="B29" s="99" t="s">
        <v>147</v>
      </c>
      <c r="C29" s="100" t="s">
        <v>148</v>
      </c>
      <c r="D29" s="101"/>
    </row>
    <row r="30" spans="1:4" s="93" customFormat="1" ht="18" x14ac:dyDescent="0.35">
      <c r="A30" s="98" t="s">
        <v>149</v>
      </c>
      <c r="B30" s="99" t="s">
        <v>150</v>
      </c>
      <c r="C30" s="100" t="s">
        <v>151</v>
      </c>
      <c r="D30" s="101"/>
    </row>
    <row r="31" spans="1:4" s="93" customFormat="1" ht="18" x14ac:dyDescent="0.35">
      <c r="A31" s="102" t="s">
        <v>152</v>
      </c>
      <c r="B31" s="99" t="s">
        <v>153</v>
      </c>
      <c r="C31" s="100" t="s">
        <v>154</v>
      </c>
      <c r="D31" s="101"/>
    </row>
    <row r="32" spans="1:4" s="93" customFormat="1" ht="18" x14ac:dyDescent="0.35">
      <c r="A32" s="98" t="s">
        <v>155</v>
      </c>
      <c r="B32" s="99" t="s">
        <v>156</v>
      </c>
      <c r="C32" s="100" t="s">
        <v>157</v>
      </c>
      <c r="D32" s="101"/>
    </row>
    <row r="33" spans="1:4" s="93" customFormat="1" ht="18" x14ac:dyDescent="0.35">
      <c r="A33" s="102" t="s">
        <v>158</v>
      </c>
      <c r="B33" s="99" t="s">
        <v>159</v>
      </c>
      <c r="C33" s="100" t="s">
        <v>160</v>
      </c>
      <c r="D33" s="101"/>
    </row>
    <row r="34" spans="1:4" s="93" customFormat="1" ht="18" x14ac:dyDescent="0.35">
      <c r="A34" s="98" t="s">
        <v>161</v>
      </c>
      <c r="B34" s="99" t="s">
        <v>162</v>
      </c>
      <c r="C34" s="100" t="s">
        <v>163</v>
      </c>
      <c r="D34" s="101"/>
    </row>
    <row r="35" spans="1:4" s="93" customFormat="1" ht="18" x14ac:dyDescent="0.35">
      <c r="A35" s="102" t="s">
        <v>164</v>
      </c>
      <c r="B35" s="99" t="s">
        <v>165</v>
      </c>
      <c r="C35" s="100" t="s">
        <v>166</v>
      </c>
      <c r="D35" s="101"/>
    </row>
    <row r="36" spans="1:4" s="93" customFormat="1" ht="18" x14ac:dyDescent="0.35">
      <c r="A36" s="98" t="s">
        <v>167</v>
      </c>
      <c r="B36" s="99" t="s">
        <v>168</v>
      </c>
      <c r="C36" s="100" t="s">
        <v>169</v>
      </c>
      <c r="D36" s="101"/>
    </row>
    <row r="37" spans="1:4" s="93" customFormat="1" ht="18" x14ac:dyDescent="0.35">
      <c r="A37" s="102" t="s">
        <v>170</v>
      </c>
      <c r="B37" s="99" t="s">
        <v>171</v>
      </c>
      <c r="C37" s="100" t="s">
        <v>172</v>
      </c>
      <c r="D37" s="101"/>
    </row>
    <row r="38" spans="1:4" s="93" customFormat="1" ht="18" x14ac:dyDescent="0.35">
      <c r="A38" s="98" t="s">
        <v>173</v>
      </c>
      <c r="B38" s="99" t="s">
        <v>174</v>
      </c>
      <c r="C38" s="100" t="s">
        <v>175</v>
      </c>
      <c r="D38" s="101"/>
    </row>
    <row r="39" spans="1:4" s="93" customFormat="1" ht="18" x14ac:dyDescent="0.35">
      <c r="A39" s="102" t="s">
        <v>176</v>
      </c>
      <c r="B39" s="99" t="s">
        <v>177</v>
      </c>
      <c r="C39" s="100" t="s">
        <v>178</v>
      </c>
      <c r="D39" s="101"/>
    </row>
    <row r="40" spans="1:4" s="93" customFormat="1" ht="18" x14ac:dyDescent="0.35">
      <c r="A40" s="98" t="s">
        <v>179</v>
      </c>
      <c r="B40" s="99" t="s">
        <v>180</v>
      </c>
      <c r="C40" s="100" t="s">
        <v>181</v>
      </c>
      <c r="D40" s="101"/>
    </row>
    <row r="41" spans="1:4" s="93" customFormat="1" ht="18" x14ac:dyDescent="0.35">
      <c r="A41" s="102" t="s">
        <v>182</v>
      </c>
      <c r="B41" s="99" t="s">
        <v>183</v>
      </c>
      <c r="C41" s="100" t="s">
        <v>184</v>
      </c>
      <c r="D41" s="101"/>
    </row>
    <row r="42" spans="1:4" s="93" customFormat="1" ht="18" x14ac:dyDescent="0.35">
      <c r="A42" s="98" t="s">
        <v>185</v>
      </c>
      <c r="B42" s="99" t="s">
        <v>186</v>
      </c>
      <c r="C42" s="100" t="s">
        <v>187</v>
      </c>
      <c r="D42" s="101"/>
    </row>
    <row r="43" spans="1:4" s="93" customFormat="1" ht="13.8" x14ac:dyDescent="0.25"/>
    <row r="44" spans="1:4" s="93" customFormat="1" ht="13.8" x14ac:dyDescent="0.25"/>
    <row r="79" spans="11:11" x14ac:dyDescent="0.3">
      <c r="K79" s="103"/>
    </row>
  </sheetData>
  <hyperlinks>
    <hyperlink ref="C31" r:id="rId1" tooltip="Remove jonathan.najarian@marquette.edu" display="javascript:void(0);" xr:uid="{00000000-0004-0000-0300-000000000000}"/>
    <hyperlink ref="C18" r:id="rId2" tooltip="Remove mara.garran@marquette.edu" display="javascript:void(0);" xr:uid="{00000000-0004-0000-0300-000001000000}"/>
    <hyperlink ref="C30" r:id="rId3" tooltip="Remove dhruva.murali@marquette.edu" display="javascript:void(0);" xr:uid="{00000000-0004-0000-0300-000002000000}"/>
    <hyperlink ref="C29" r:id="rId4" tooltip="Remove jared.moore@marquette.edu" display="javascript:void(0);" xr:uid="{00000000-0004-0000-0300-000003000000}"/>
    <hyperlink ref="C13" r:id="rId5" tooltip="Remove brian.cahill@marquette.edu" display="javascript:void(0);" xr:uid="{00000000-0004-0000-0300-000004000000}"/>
    <hyperlink ref="C21" r:id="rId6" tooltip="Remove agustin.ibanez-baldor@marquette.edu" display="javascript:void(0);" xr:uid="{00000000-0004-0000-0300-000005000000}"/>
    <hyperlink ref="C19" r:id="rId7" tooltip="Remove thomas.healy@marquette.edu" display="javascript:void(0);" xr:uid="{00000000-0004-0000-0300-000006000000}"/>
    <hyperlink ref="C28" r:id="rId8" xr:uid="{00000000-0004-0000-0300-000007000000}"/>
    <hyperlink ref="C34" r:id="rId9" tooltip="Remove anne.ruddy@marquette.edu" display="javascript:void(0);" xr:uid="{00000000-0004-0000-0300-000008000000}"/>
    <hyperlink ref="C35" r:id="rId10" tooltip="Remove tea.ryza@marquette.edu" display="javascript:void(0);" xr:uid="{00000000-0004-0000-0300-000009000000}"/>
    <hyperlink ref="C37" r:id="rId11" tooltip="Remove aaron.schlader@marquette.edu" display="javascript:void(0);" xr:uid="{00000000-0004-0000-0300-00000A000000}"/>
    <hyperlink ref="C32" r:id="rId12" xr:uid="{00000000-0004-0000-0300-00000B000000}"/>
    <hyperlink ref="C39" r:id="rId13" tooltip="Remove evan.smith@marquette.edu" display="javascript:void(0);" xr:uid="{00000000-0004-0000-0300-00000C000000}"/>
    <hyperlink ref="C26" r:id="rId14" tooltip="Remove mae.mansky@marquette.edu" display="javascript:void(0);" xr:uid="{00000000-0004-0000-0300-00000D000000}"/>
    <hyperlink ref="C14" r:id="rId15" xr:uid="{00000000-0004-0000-0300-00000E000000}"/>
    <hyperlink ref="C36" r:id="rId16" xr:uid="{00000000-0004-0000-0300-00000F000000}"/>
    <hyperlink ref="C6" r:id="rId17" xr:uid="{00000000-0004-0000-0300-000010000000}"/>
    <hyperlink ref="C7" r:id="rId18" xr:uid="{00000000-0004-0000-0300-000011000000}"/>
    <hyperlink ref="C8" r:id="rId19" xr:uid="{00000000-0004-0000-0300-000012000000}"/>
    <hyperlink ref="C9" r:id="rId20" xr:uid="{00000000-0004-0000-0300-000013000000}"/>
    <hyperlink ref="C10" r:id="rId21" xr:uid="{00000000-0004-0000-0300-000014000000}"/>
    <hyperlink ref="C15" r:id="rId22" xr:uid="{00000000-0004-0000-0300-000015000000}"/>
    <hyperlink ref="C12" r:id="rId23" xr:uid="{00000000-0004-0000-0300-000016000000}"/>
    <hyperlink ref="C11" r:id="rId24" xr:uid="{00000000-0004-0000-0300-000017000000}"/>
    <hyperlink ref="C16" r:id="rId25" xr:uid="{00000000-0004-0000-0300-000018000000}"/>
    <hyperlink ref="C17" r:id="rId26" xr:uid="{00000000-0004-0000-0300-000019000000}"/>
    <hyperlink ref="C20" r:id="rId27" xr:uid="{00000000-0004-0000-0300-00001A000000}"/>
    <hyperlink ref="C22" r:id="rId28" xr:uid="{00000000-0004-0000-0300-00001B000000}"/>
    <hyperlink ref="C23" r:id="rId29" xr:uid="{00000000-0004-0000-0300-00001C000000}"/>
    <hyperlink ref="C24" r:id="rId30" xr:uid="{00000000-0004-0000-0300-00001D000000}"/>
    <hyperlink ref="C25" r:id="rId31" xr:uid="{00000000-0004-0000-0300-00001E000000}"/>
    <hyperlink ref="C27" r:id="rId32" xr:uid="{00000000-0004-0000-0300-00001F000000}"/>
    <hyperlink ref="C38" r:id="rId33" xr:uid="{00000000-0004-0000-0300-000020000000}"/>
    <hyperlink ref="C40" r:id="rId34" xr:uid="{00000000-0004-0000-0300-000021000000}"/>
    <hyperlink ref="C41" r:id="rId35" xr:uid="{00000000-0004-0000-0300-000022000000}"/>
    <hyperlink ref="C42" r:id="rId36" xr:uid="{00000000-0004-0000-0300-000023000000}"/>
    <hyperlink ref="C33" r:id="rId37" xr:uid="{00000000-0004-0000-0300-000024000000}"/>
  </hyperlinks>
  <pageMargins left="0.7" right="0.7" top="0.75" bottom="0.75" header="0.3" footer="0.3"/>
  <pageSetup orientation="portrait" verticalDpi="0" r:id="rId38"/>
  <tableParts count="1">
    <tablePart r:id="rId39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42"/>
  <sheetViews>
    <sheetView workbookViewId="0">
      <selection activeCell="E17" sqref="E17"/>
    </sheetView>
  </sheetViews>
  <sheetFormatPr defaultColWidth="10.109375" defaultRowHeight="14.4" x14ac:dyDescent="0.3"/>
  <cols>
    <col min="1" max="1" width="19.88671875" style="105" bestFit="1" customWidth="1"/>
    <col min="2" max="2" width="25.6640625" style="105" bestFit="1" customWidth="1"/>
    <col min="3" max="3" width="35.33203125" style="105" bestFit="1" customWidth="1"/>
    <col min="4" max="4" width="28.109375" style="105" customWidth="1"/>
    <col min="5" max="16384" width="10.109375" style="105"/>
  </cols>
  <sheetData>
    <row r="1" spans="1:4" ht="21" x14ac:dyDescent="0.4">
      <c r="A1" s="104" t="s">
        <v>67</v>
      </c>
    </row>
    <row r="2" spans="1:4" ht="21" x14ac:dyDescent="0.4">
      <c r="A2" s="104" t="s">
        <v>190</v>
      </c>
    </row>
    <row r="3" spans="1:4" ht="21" x14ac:dyDescent="0.4">
      <c r="A3" s="104" t="s">
        <v>69</v>
      </c>
      <c r="B3" s="106" t="s">
        <v>191</v>
      </c>
    </row>
    <row r="4" spans="1:4" ht="15.6" x14ac:dyDescent="0.3">
      <c r="A4" s="107" t="s">
        <v>192</v>
      </c>
      <c r="B4" s="107" t="s">
        <v>72</v>
      </c>
      <c r="C4" s="107" t="s">
        <v>73</v>
      </c>
      <c r="D4" s="107" t="s">
        <v>188</v>
      </c>
    </row>
    <row r="5" spans="1:4" ht="15.6" x14ac:dyDescent="0.3">
      <c r="A5" s="108" t="s">
        <v>193</v>
      </c>
      <c r="B5" s="107" t="s">
        <v>194</v>
      </c>
      <c r="C5" s="109" t="s">
        <v>195</v>
      </c>
      <c r="D5" s="107"/>
    </row>
    <row r="6" spans="1:4" ht="15.6" x14ac:dyDescent="0.3">
      <c r="A6" s="108" t="s">
        <v>196</v>
      </c>
      <c r="B6" s="107" t="s">
        <v>197</v>
      </c>
      <c r="C6" s="109" t="s">
        <v>198</v>
      </c>
      <c r="D6" s="107"/>
    </row>
    <row r="7" spans="1:4" ht="15.6" x14ac:dyDescent="0.3">
      <c r="A7" s="108" t="s">
        <v>199</v>
      </c>
      <c r="B7" s="107" t="s">
        <v>200</v>
      </c>
      <c r="C7" s="109" t="s">
        <v>201</v>
      </c>
      <c r="D7" s="107"/>
    </row>
    <row r="8" spans="1:4" ht="15.6" x14ac:dyDescent="0.3">
      <c r="A8" s="108" t="s">
        <v>202</v>
      </c>
      <c r="B8" s="107" t="s">
        <v>203</v>
      </c>
      <c r="C8" s="109" t="s">
        <v>204</v>
      </c>
      <c r="D8" s="107"/>
    </row>
    <row r="9" spans="1:4" ht="15.6" x14ac:dyDescent="0.3">
      <c r="A9" s="108" t="s">
        <v>205</v>
      </c>
      <c r="B9" s="107" t="s">
        <v>206</v>
      </c>
      <c r="C9" s="109" t="s">
        <v>207</v>
      </c>
      <c r="D9" s="107"/>
    </row>
    <row r="10" spans="1:4" ht="15.6" x14ac:dyDescent="0.3">
      <c r="A10" s="108" t="s">
        <v>208</v>
      </c>
      <c r="B10" s="107" t="s">
        <v>209</v>
      </c>
      <c r="C10" s="109" t="s">
        <v>210</v>
      </c>
      <c r="D10" s="107"/>
    </row>
    <row r="11" spans="1:4" ht="15.6" x14ac:dyDescent="0.3">
      <c r="A11" s="108" t="s">
        <v>211</v>
      </c>
      <c r="B11" s="107" t="s">
        <v>212</v>
      </c>
      <c r="C11" s="109" t="s">
        <v>213</v>
      </c>
      <c r="D11" s="107"/>
    </row>
    <row r="12" spans="1:4" ht="15.6" x14ac:dyDescent="0.3">
      <c r="A12" s="108" t="s">
        <v>214</v>
      </c>
      <c r="B12" s="107" t="s">
        <v>215</v>
      </c>
      <c r="C12" s="109" t="s">
        <v>216</v>
      </c>
      <c r="D12" s="107"/>
    </row>
    <row r="13" spans="1:4" ht="15.6" x14ac:dyDescent="0.3">
      <c r="A13" s="108" t="s">
        <v>217</v>
      </c>
      <c r="B13" s="107" t="s">
        <v>218</v>
      </c>
      <c r="C13" s="109" t="s">
        <v>219</v>
      </c>
      <c r="D13" s="107"/>
    </row>
    <row r="14" spans="1:4" ht="15.6" x14ac:dyDescent="0.3">
      <c r="A14" s="108" t="s">
        <v>220</v>
      </c>
      <c r="B14" s="107" t="s">
        <v>221</v>
      </c>
      <c r="C14" s="109" t="s">
        <v>222</v>
      </c>
      <c r="D14" s="107"/>
    </row>
    <row r="15" spans="1:4" ht="15.6" x14ac:dyDescent="0.3">
      <c r="A15" s="108" t="s">
        <v>223</v>
      </c>
      <c r="B15" s="107" t="s">
        <v>224</v>
      </c>
      <c r="C15" s="109" t="s">
        <v>225</v>
      </c>
      <c r="D15" s="107"/>
    </row>
    <row r="16" spans="1:4" ht="15.6" x14ac:dyDescent="0.3">
      <c r="A16" s="108" t="s">
        <v>226</v>
      </c>
      <c r="B16" s="107" t="s">
        <v>227</v>
      </c>
      <c r="C16" s="109" t="s">
        <v>228</v>
      </c>
      <c r="D16" s="107"/>
    </row>
    <row r="17" spans="1:4" ht="15.6" x14ac:dyDescent="0.3">
      <c r="A17" s="108" t="s">
        <v>229</v>
      </c>
      <c r="B17" s="107" t="s">
        <v>230</v>
      </c>
      <c r="C17" s="109" t="s">
        <v>231</v>
      </c>
      <c r="D17" s="107"/>
    </row>
    <row r="18" spans="1:4" ht="15.6" x14ac:dyDescent="0.3">
      <c r="A18" s="108" t="s">
        <v>232</v>
      </c>
      <c r="B18" s="107" t="s">
        <v>233</v>
      </c>
      <c r="C18" s="109" t="s">
        <v>234</v>
      </c>
      <c r="D18" s="107"/>
    </row>
    <row r="19" spans="1:4" ht="15.6" x14ac:dyDescent="0.3">
      <c r="A19" s="108" t="s">
        <v>235</v>
      </c>
      <c r="B19" s="107" t="s">
        <v>236</v>
      </c>
      <c r="C19" s="109" t="s">
        <v>237</v>
      </c>
      <c r="D19" s="107"/>
    </row>
    <row r="20" spans="1:4" ht="15.6" x14ac:dyDescent="0.3">
      <c r="A20" s="108" t="s">
        <v>238</v>
      </c>
      <c r="B20" s="107" t="s">
        <v>239</v>
      </c>
      <c r="C20" s="109" t="s">
        <v>240</v>
      </c>
      <c r="D20" s="107"/>
    </row>
    <row r="21" spans="1:4" ht="15.6" x14ac:dyDescent="0.3">
      <c r="A21" s="110" t="s">
        <v>241</v>
      </c>
      <c r="B21" s="107" t="s">
        <v>242</v>
      </c>
      <c r="C21" s="109" t="s">
        <v>243</v>
      </c>
      <c r="D21" s="107"/>
    </row>
    <row r="22" spans="1:4" ht="15.6" x14ac:dyDescent="0.3">
      <c r="A22" s="108" t="s">
        <v>244</v>
      </c>
      <c r="B22" s="107" t="s">
        <v>245</v>
      </c>
      <c r="C22" s="109" t="s">
        <v>246</v>
      </c>
      <c r="D22" s="107"/>
    </row>
    <row r="23" spans="1:4" ht="15.6" x14ac:dyDescent="0.3">
      <c r="A23" s="108" t="s">
        <v>247</v>
      </c>
      <c r="B23" s="107" t="s">
        <v>248</v>
      </c>
      <c r="C23" s="109" t="s">
        <v>249</v>
      </c>
      <c r="D23" s="107"/>
    </row>
    <row r="24" spans="1:4" ht="15.6" x14ac:dyDescent="0.3">
      <c r="A24" s="108" t="s">
        <v>250</v>
      </c>
      <c r="B24" s="107" t="s">
        <v>251</v>
      </c>
      <c r="C24" s="109" t="s">
        <v>252</v>
      </c>
      <c r="D24" s="107"/>
    </row>
    <row r="25" spans="1:4" ht="15.6" x14ac:dyDescent="0.3">
      <c r="A25" s="108" t="s">
        <v>253</v>
      </c>
      <c r="B25" s="107" t="s">
        <v>254</v>
      </c>
      <c r="C25" s="109" t="s">
        <v>255</v>
      </c>
      <c r="D25" s="107"/>
    </row>
    <row r="26" spans="1:4" ht="15.6" x14ac:dyDescent="0.3">
      <c r="A26" s="108" t="s">
        <v>256</v>
      </c>
      <c r="B26" s="107" t="s">
        <v>257</v>
      </c>
      <c r="C26" s="109" t="s">
        <v>258</v>
      </c>
      <c r="D26" s="107"/>
    </row>
    <row r="27" spans="1:4" ht="15.6" x14ac:dyDescent="0.3">
      <c r="A27" s="108" t="s">
        <v>259</v>
      </c>
      <c r="B27" s="107" t="s">
        <v>260</v>
      </c>
      <c r="C27" s="109" t="s">
        <v>261</v>
      </c>
      <c r="D27" s="107"/>
    </row>
    <row r="28" spans="1:4" ht="15.6" x14ac:dyDescent="0.3">
      <c r="A28" s="108" t="s">
        <v>262</v>
      </c>
      <c r="B28" s="107" t="s">
        <v>263</v>
      </c>
      <c r="C28" s="109" t="s">
        <v>264</v>
      </c>
      <c r="D28" s="107"/>
    </row>
    <row r="29" spans="1:4" ht="15.6" x14ac:dyDescent="0.3">
      <c r="A29" s="108" t="s">
        <v>146</v>
      </c>
      <c r="B29" s="107" t="s">
        <v>265</v>
      </c>
      <c r="C29" s="109" t="s">
        <v>266</v>
      </c>
      <c r="D29" s="107"/>
    </row>
    <row r="30" spans="1:4" ht="15.6" x14ac:dyDescent="0.3">
      <c r="A30" s="108" t="s">
        <v>267</v>
      </c>
      <c r="B30" s="107" t="s">
        <v>268</v>
      </c>
      <c r="C30" s="109" t="s">
        <v>269</v>
      </c>
      <c r="D30" s="107"/>
    </row>
    <row r="31" spans="1:4" ht="15.6" x14ac:dyDescent="0.3">
      <c r="A31" s="108" t="s">
        <v>270</v>
      </c>
      <c r="B31" s="107" t="s">
        <v>271</v>
      </c>
      <c r="C31" s="109" t="s">
        <v>272</v>
      </c>
      <c r="D31" s="107"/>
    </row>
    <row r="32" spans="1:4" ht="15.6" x14ac:dyDescent="0.3">
      <c r="A32" s="108" t="s">
        <v>273</v>
      </c>
      <c r="B32" s="107" t="s">
        <v>274</v>
      </c>
      <c r="C32" s="109" t="s">
        <v>275</v>
      </c>
      <c r="D32" s="107"/>
    </row>
    <row r="33" spans="1:4" ht="15.6" x14ac:dyDescent="0.3">
      <c r="A33" s="108" t="s">
        <v>276</v>
      </c>
      <c r="B33" s="107" t="s">
        <v>277</v>
      </c>
      <c r="C33" s="109" t="s">
        <v>278</v>
      </c>
      <c r="D33" s="107"/>
    </row>
    <row r="34" spans="1:4" ht="15.6" x14ac:dyDescent="0.3">
      <c r="A34" s="108" t="s">
        <v>279</v>
      </c>
      <c r="B34" s="107" t="s">
        <v>280</v>
      </c>
      <c r="C34" s="109" t="s">
        <v>281</v>
      </c>
      <c r="D34" s="107"/>
    </row>
    <row r="35" spans="1:4" ht="15.6" x14ac:dyDescent="0.3">
      <c r="A35" s="108" t="s">
        <v>282</v>
      </c>
      <c r="B35" s="107" t="s">
        <v>283</v>
      </c>
      <c r="C35" s="109" t="s">
        <v>284</v>
      </c>
      <c r="D35" s="107"/>
    </row>
    <row r="36" spans="1:4" ht="15.6" x14ac:dyDescent="0.3">
      <c r="A36" s="108" t="s">
        <v>285</v>
      </c>
      <c r="B36" s="107" t="s">
        <v>286</v>
      </c>
      <c r="C36" s="109" t="s">
        <v>287</v>
      </c>
      <c r="D36" s="107"/>
    </row>
    <row r="37" spans="1:4" ht="15.6" x14ac:dyDescent="0.3">
      <c r="A37" s="108" t="s">
        <v>288</v>
      </c>
      <c r="B37" s="107" t="s">
        <v>289</v>
      </c>
      <c r="C37" s="109" t="s">
        <v>290</v>
      </c>
      <c r="D37" s="107"/>
    </row>
    <row r="38" spans="1:4" ht="15.6" x14ac:dyDescent="0.3">
      <c r="A38" s="108" t="s">
        <v>291</v>
      </c>
      <c r="B38" s="107" t="s">
        <v>292</v>
      </c>
      <c r="C38" s="109" t="s">
        <v>293</v>
      </c>
      <c r="D38" s="107"/>
    </row>
    <row r="39" spans="1:4" ht="15.6" x14ac:dyDescent="0.3">
      <c r="A39" s="108" t="s">
        <v>294</v>
      </c>
      <c r="B39" s="107" t="s">
        <v>295</v>
      </c>
      <c r="C39" s="109" t="s">
        <v>296</v>
      </c>
      <c r="D39" s="107"/>
    </row>
    <row r="40" spans="1:4" ht="15.6" x14ac:dyDescent="0.3">
      <c r="A40" s="108" t="s">
        <v>297</v>
      </c>
      <c r="B40" s="107" t="s">
        <v>298</v>
      </c>
      <c r="C40" s="109" t="s">
        <v>299</v>
      </c>
      <c r="D40" s="107"/>
    </row>
    <row r="41" spans="1:4" ht="15.6" x14ac:dyDescent="0.3">
      <c r="A41" s="111" t="s">
        <v>300</v>
      </c>
      <c r="B41" s="107" t="s">
        <v>301</v>
      </c>
      <c r="C41" s="109" t="s">
        <v>302</v>
      </c>
      <c r="D41" s="107"/>
    </row>
    <row r="42" spans="1:4" ht="18" x14ac:dyDescent="0.35">
      <c r="A42" s="112" t="s">
        <v>303</v>
      </c>
      <c r="B42" s="113" t="s">
        <v>304</v>
      </c>
      <c r="C42" s="114" t="s">
        <v>305</v>
      </c>
    </row>
  </sheetData>
  <hyperlinks>
    <hyperlink ref="C6" r:id="rId1" xr:uid="{00000000-0004-0000-0400-000000000000}"/>
    <hyperlink ref="C30" r:id="rId2" tooltip="Remove catherine.murphy@marquette.edu" display="javascript:void(0);" xr:uid="{00000000-0004-0000-0400-000001000000}"/>
    <hyperlink ref="C19" r:id="rId3" tooltip="Remove christopher.holdway@marquette.edu" display="javascript:void(0);" xr:uid="{00000000-0004-0000-0400-000002000000}"/>
    <hyperlink ref="C13" r:id="rId4" tooltip="Remove jasmin.cox@marquette.edu" display="javascript:void(0);" xr:uid="{00000000-0004-0000-0400-000003000000}"/>
    <hyperlink ref="C18" r:id="rId5" tooltip="Remove frederick.hinkley@marquette.edu" display="javascript:void(0);" xr:uid="{00000000-0004-0000-0400-000004000000}"/>
    <hyperlink ref="C38" r:id="rId6" tooltip="Remove brendan.shaughnessy@marquette.edu" display="javascript:void(0);" xr:uid="{00000000-0004-0000-0400-000005000000}"/>
    <hyperlink ref="C35" r:id="rId7" xr:uid="{00000000-0004-0000-0400-000006000000}"/>
    <hyperlink ref="C39" r:id="rId8" tooltip="Remove chaterria.thornton@marquette.edu" display="javascript:void(0);" xr:uid="{00000000-0004-0000-0400-000007000000}"/>
    <hyperlink ref="C16" r:id="rId9" xr:uid="{00000000-0004-0000-0400-000008000000}"/>
    <hyperlink ref="C22" r:id="rId10" tooltip="Remove cole.johnson@marquette.edu" display="javascript:void(0);" xr:uid="{00000000-0004-0000-0400-000009000000}"/>
    <hyperlink ref="C25" r:id="rId11" xr:uid="{00000000-0004-0000-0400-00000A000000}"/>
    <hyperlink ref="C42" r:id="rId12" tooltip="Remove zakary.wegner@marquette.edu" display="javascript:void(0);" xr:uid="{00000000-0004-0000-0400-00000B000000}"/>
    <hyperlink ref="C10" r:id="rId13" xr:uid="{00000000-0004-0000-0400-00000C000000}"/>
    <hyperlink ref="C8" r:id="rId14" tooltip="Remove graham.bowerman@marquette.edu" display="javascript:void(0);" xr:uid="{00000000-0004-0000-0400-00000D000000}"/>
    <hyperlink ref="C36" r:id="rId15" tooltip="Remove nicholas.rohrer@marquette.edu" display="javascript:void(0);" xr:uid="{00000000-0004-0000-0400-00000E000000}"/>
    <hyperlink ref="C32" r:id="rId16" tooltip="Remove alexander.obrien@marquette.edu" display="javascript:void(0);" xr:uid="{00000000-0004-0000-0400-00000F000000}"/>
    <hyperlink ref="C14" r:id="rId17" xr:uid="{00000000-0004-0000-0400-000010000000}"/>
    <hyperlink ref="C15" r:id="rId18" tooltip="Remove ritchard.dembinsky@marquette.edu" display="javascript:void(0);" xr:uid="{00000000-0004-0000-0400-000011000000}"/>
    <hyperlink ref="C17" r:id="rId19" tooltip="Remove solomon.dworsky@marquette.edu" display="javascript:void(0);" xr:uid="{00000000-0004-0000-0400-000012000000}"/>
    <hyperlink ref="C20" r:id="rId20" tooltip="Remove brendan.igoe@marquette.edu" display="javascript:void(0);" xr:uid="{00000000-0004-0000-0400-000013000000}"/>
    <hyperlink ref="C23" r:id="rId21" tooltip="Remove alexander.kaplanes@marquette.edu" display="javascript:void(0);" xr:uid="{00000000-0004-0000-0400-000014000000}"/>
    <hyperlink ref="C29" r:id="rId22" tooltip="Remove micah.moore@marquette.edu" display="javascript:void(0);" xr:uid="{00000000-0004-0000-0400-000015000000}"/>
    <hyperlink ref="C41" r:id="rId23" xr:uid="{00000000-0004-0000-0400-000016000000}"/>
    <hyperlink ref="C26" r:id="rId24" tooltip="Remove michael.lindsay@marquette.edu" display="javascript:void(0);" xr:uid="{00000000-0004-0000-0400-000017000000}"/>
    <hyperlink ref="C27" r:id="rId25" tooltip="Remove antonio.magno@marquette.edu" display="javascript:void(0);" xr:uid="{00000000-0004-0000-0400-000018000000}"/>
    <hyperlink ref="C37" r:id="rId26" tooltip="Remove aaron.sabal@marquette.edu" display="javascript:void(0);" xr:uid="{00000000-0004-0000-0400-000019000000}"/>
    <hyperlink ref="C33" r:id="rId27" tooltip="Remove sean.oleary@marquette.edu" display="javascript:void(0);" xr:uid="{00000000-0004-0000-0400-00001A000000}"/>
    <hyperlink ref="C31" r:id="rId28" tooltip="Remove john.nelsen@marquette.edu" display="javascript:void(0);" xr:uid="{00000000-0004-0000-0400-00001B000000}"/>
    <hyperlink ref="C28" r:id="rId29" tooltip="Remove sanitha.mathews@marquette.edu" display="javascript:void(0);" xr:uid="{00000000-0004-0000-0400-00001C000000}"/>
    <hyperlink ref="C34" r:id="rId30" tooltip="Remove emanuele.ramazio@marquette.edu" display="javascript:void(0);" xr:uid="{00000000-0004-0000-0400-00001D000000}"/>
    <hyperlink ref="C5" r:id="rId31" xr:uid="{00000000-0004-0000-0400-00001E000000}"/>
    <hyperlink ref="C7" r:id="rId32" xr:uid="{00000000-0004-0000-0400-00001F000000}"/>
    <hyperlink ref="C9" r:id="rId33" xr:uid="{00000000-0004-0000-0400-000020000000}"/>
    <hyperlink ref="C11" r:id="rId34" xr:uid="{00000000-0004-0000-0400-000021000000}"/>
    <hyperlink ref="C12" r:id="rId35" xr:uid="{00000000-0004-0000-0400-000022000000}"/>
    <hyperlink ref="C24" r:id="rId36" xr:uid="{00000000-0004-0000-0400-000023000000}"/>
    <hyperlink ref="C40" r:id="rId37" tooltip="Remove henry.trevor@marquette.edu" display="javascript:void(0);" xr:uid="{00000000-0004-0000-0400-000024000000}"/>
    <hyperlink ref="K28" r:id="rId38" tooltip="Remove eric.m.wagner@marquette.edu" display="javascript:void(0);" xr:uid="{00000000-0004-0000-0400-000025000000}"/>
    <hyperlink ref="K51" r:id="rId39" tooltip="Remove martin.langhenry@marquette.edu" display="javascript:void(0);" xr:uid="{00000000-0004-0000-0400-000026000000}"/>
    <hyperlink ref="K61" r:id="rId40" tooltip="Remove pamela.peterson@marquette.edu" display="javascript:void(0);" xr:uid="{00000000-0004-0000-0400-000027000000}"/>
    <hyperlink ref="K78" r:id="rId41" tooltip="Remove thomas.ilich@marquette.edu" display="javascript:void(0);" xr:uid="{00000000-0004-0000-0400-000028000000}"/>
    <hyperlink ref="K81" r:id="rId42" tooltip="Remove yunru.tan@marquette.edu" display="javascript:void(0);" xr:uid="{00000000-0004-0000-0400-000029000000}"/>
    <hyperlink ref="K48" r:id="rId43" tooltip="Remove lauren.fuqua@marquette.edu" display="javascript:void(0);" xr:uid="{00000000-0004-0000-0400-00002A000000}"/>
    <hyperlink ref="K68" r:id="rId44" tooltip="Remove sean.kellaher@marquette.edu" display="javascript:void(0);" xr:uid="{00000000-0004-0000-0400-00002B000000}"/>
    <hyperlink ref="K49" r:id="rId45" tooltip="Remove mae.mansky@marquette.edu" display="javascript:void(0);" xr:uid="{00000000-0004-0000-0400-00002C000000}"/>
    <hyperlink ref="K35" r:id="rId46" tooltip="Remove henry.trevor@marquette.edu" display="javascript:void(0);" xr:uid="{00000000-0004-0000-0400-00002D000000}"/>
    <hyperlink ref="K30" r:id="rId47" tooltip="Remove evan.smith@marquette.edu" display="javascript:void(0);" xr:uid="{00000000-0004-0000-0400-00002E000000}"/>
    <hyperlink ref="K32" r:id="rId48" tooltip="Remove gillian.gangluff@marquette.edu" display="javascript:void(0);" xr:uid="{00000000-0004-0000-0400-00002F000000}"/>
    <hyperlink ref="K46" r:id="rId49" tooltip="Remove katelyn.angelo@marquette.edu" display="javascript:void(0);" xr:uid="{00000000-0004-0000-0400-000030000000}"/>
    <hyperlink ref="K52" r:id="rId50" tooltip="Remove matthew.potrzebowski@marquette.edu" display="javascript:void(0);" xr:uid="{00000000-0004-0000-0400-000031000000}"/>
    <hyperlink ref="K36" r:id="rId51" tooltip="Remove ian.messner@marquette.edu" display="javascript:void(0);" xr:uid="{00000000-0004-0000-0400-000032000000}"/>
    <hyperlink ref="K4" r:id="rId52" tooltip="Remove aaron.bogner@marquette.edu" display="javascript:void(0);" xr:uid="{00000000-0004-0000-0400-000033000000}"/>
    <hyperlink ref="K17" r:id="rId53" tooltip="Remove caroline.seski@marquette.edu" display="javascript:void(0);" xr:uid="{00000000-0004-0000-0400-000034000000}"/>
    <hyperlink ref="K8" r:id="rId54" tooltip="Remove alejandro.camacho@marquette.edu" display="javascript:void(0);" xr:uid="{00000000-0004-0000-0400-000035000000}"/>
    <hyperlink ref="K11" r:id="rId55" tooltip="Remove andrew.colman@marquette.edu" display="javascript:void(0);" xr:uid="{00000000-0004-0000-0400-000036000000}"/>
    <hyperlink ref="K76" r:id="rId56" tooltip="Remove thomas.biegler@marquette.edu" display="javascript:void(0);" xr:uid="{00000000-0004-0000-0400-000037000000}"/>
    <hyperlink ref="K43" r:id="rId57" tooltip="Remove joseph.e.oconnor@marquette.edu" display="javascript:void(0);" xr:uid="{00000000-0004-0000-0400-000038000000}"/>
    <hyperlink ref="K20" r:id="rId58" tooltip="Remove christian.albelo@marquette.edu" display="javascript:void(0);" xr:uid="{00000000-0004-0000-0400-000039000000}"/>
    <hyperlink ref="K6" r:id="rId59" tooltip="Remove aaron.schlader@marquette.edu" display="javascript:void(0);" xr:uid="{00000000-0004-0000-0400-00003A000000}"/>
    <hyperlink ref="K80" r:id="rId60" tooltip="Remove william.hughes@marquette.edu" display="javascript:void(0);" xr:uid="{00000000-0004-0000-0400-00003B000000}"/>
    <hyperlink ref="K79" r:id="rId61" tooltip="Remove vincent.weber@marquette.edu" display="javascript:void(0);" xr:uid="{00000000-0004-0000-0400-00003C000000}"/>
    <hyperlink ref="K70" r:id="rId62" tooltip="Remove sizhe.liu@marquette.edu" display="javascript:void(0);" xr:uid="{00000000-0004-0000-0400-00003D000000}"/>
    <hyperlink ref="K73" r:id="rId63" tooltip="Remove tea.ryza@marquette.edu" display="javascript:void(0);" xr:uid="{00000000-0004-0000-0400-00003E000000}"/>
    <hyperlink ref="K12" r:id="rId64" tooltip="Remove anne.ruddy@marquette.edu" display="javascript:void(0);" xr:uid="{00000000-0004-0000-0400-00003F000000}"/>
    <hyperlink ref="K53" r:id="rId65" tooltip="Remove maya.mocarski@marquette.edu" display="javascript:void(0);" xr:uid="{00000000-0004-0000-0400-000040000000}"/>
    <hyperlink ref="K75" r:id="rId66" tooltip="Remove theresa.brennan@marquette.edu" display="javascript:void(0);" xr:uid="{00000000-0004-0000-0400-000041000000}"/>
    <hyperlink ref="K55" r:id="rId67" tooltip="Remove michael.blanco@marquette.edu" display="javascript:void(0);" xr:uid="{00000000-0004-0000-0400-000042000000}"/>
    <hyperlink ref="K47" r:id="rId68" tooltip="Remove laura.ambriz@marquette.edu" display="javascript:void(0);" xr:uid="{00000000-0004-0000-0400-000043000000}"/>
    <hyperlink ref="K63" r:id="rId69" tooltip="Remove renz.kandarappallil@marquette.edu" display="javascript:void(0);" xr:uid="{00000000-0004-0000-0400-000044000000}"/>
    <hyperlink ref="K72" r:id="rId70" tooltip="Remove tara.leuenberger@marquette.edu" display="javascript:void(0);" xr:uid="{00000000-0004-0000-0400-000045000000}"/>
    <hyperlink ref="K77" r:id="rId71" tooltip="Remove thomas.healy@marquette.edu" display="javascript:void(0);" xr:uid="{00000000-0004-0000-0400-000046000000}"/>
    <hyperlink ref="K7" r:id="rId72" tooltip="Remove agustin.ibanez-baldor@marquette.edu" display="javascript:void(0);" xr:uid="{00000000-0004-0000-0400-000047000000}"/>
    <hyperlink ref="K27" r:id="rId73" tooltip="Remove emma.mcdevitt@marquette.edu" display="javascript:void(0);" xr:uid="{00000000-0004-0000-0400-000048000000}"/>
    <hyperlink ref="K40" r:id="rId74" tooltip="Remove john.farrar@marquette.edu" display="javascript:void(0);" xr:uid="{00000000-0004-0000-0400-000049000000}"/>
    <hyperlink ref="K58" r:id="rId75" tooltip="Remove michaela.balestrieri@marquette.edu" display="javascript:void(0);" xr:uid="{00000000-0004-0000-0400-00004A000000}"/>
    <hyperlink ref="K67" r:id="rId76" tooltip="Remove sarah.knoerr@marquette.edu" display="javascript:void(0);" xr:uid="{00000000-0004-0000-0400-00004B000000}"/>
    <hyperlink ref="K16" r:id="rId77" tooltip="Remove brian.cahill@marquette.edu" display="javascript:void(0);" xr:uid="{00000000-0004-0000-0400-00004C000000}"/>
    <hyperlink ref="K37" r:id="rId78" tooltip="Remove jared.moore@marquette.edu" display="javascript:void(0);" xr:uid="{00000000-0004-0000-0400-00004D000000}"/>
    <hyperlink ref="K74" r:id="rId79" tooltip="Remove thea.robinson@marquette.edu" display="javascript:void(0);" xr:uid="{00000000-0004-0000-0400-00004E000000}"/>
    <hyperlink ref="K25" r:id="rId80" tooltip="Remove dhruva.murali@marquette.edu" display="javascript:void(0);" xr:uid="{00000000-0004-0000-0400-00004F000000}"/>
    <hyperlink ref="K62" r:id="rId81" tooltip="Remove raynne.belingon@marquette.edu" display="javascript:void(0);" xr:uid="{00000000-0004-0000-0400-000050000000}"/>
    <hyperlink ref="K50" r:id="rId82" tooltip="Remove mara.garran@marquette.edu" display="javascript:void(0);" xr:uid="{00000000-0004-0000-0400-000051000000}"/>
    <hyperlink ref="K66" r:id="rId83" tooltip="Remove sarah.bergen@marquette.edu" display="javascript:void(0);" xr:uid="{00000000-0004-0000-0400-000052000000}"/>
    <hyperlink ref="K42" r:id="rId84" tooltip="Remove jonathan.najarian@marquette.edu" display="javascript:void(0);" xr:uid="{00000000-0004-0000-0400-000053000000}"/>
    <hyperlink ref="K44" r:id="rId85" tooltip="Remove justin.conners@marquette.edu" display="javascript:void(0);" xr:uid="{00000000-0004-0000-0400-000054000000}"/>
    <hyperlink ref="K56" r:id="rId86" tooltip="Remove michael.carpenter@marquette.edu" display="javascript:void(0);" xr:uid="{00000000-0004-0000-0400-000055000000}"/>
    <hyperlink ref="K29" r:id="rId87" tooltip="Remove erik.schaffran@marquette.edu" display="javascript:void(0);" xr:uid="{00000000-0004-0000-0400-000056000000}"/>
    <hyperlink ref="C21" r:id="rId88" xr:uid="{00000000-0004-0000-0400-000057000000}"/>
  </hyperlinks>
  <pageMargins left="0.7" right="0.7" top="0.75" bottom="0.75" header="0.3" footer="0.3"/>
  <pageSetup orientation="portrait" verticalDpi="0" r:id="rId89"/>
  <tableParts count="1">
    <tablePart r:id="rId90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9"/>
  <sheetViews>
    <sheetView workbookViewId="0">
      <selection activeCell="C3" sqref="C3"/>
    </sheetView>
  </sheetViews>
  <sheetFormatPr defaultColWidth="10.109375" defaultRowHeight="14.4" x14ac:dyDescent="0.3"/>
  <cols>
    <col min="1" max="1" width="19.88671875" style="105" bestFit="1" customWidth="1"/>
    <col min="2" max="2" width="21" style="105" bestFit="1" customWidth="1"/>
    <col min="3" max="3" width="34.88671875" style="105" bestFit="1" customWidth="1"/>
    <col min="4" max="4" width="32.88671875" style="105" customWidth="1"/>
    <col min="5" max="16384" width="10.109375" style="105"/>
  </cols>
  <sheetData>
    <row r="1" spans="1:4" ht="21" x14ac:dyDescent="0.4">
      <c r="A1" s="104" t="s">
        <v>67</v>
      </c>
    </row>
    <row r="2" spans="1:4" ht="21" x14ac:dyDescent="0.4">
      <c r="A2" s="104" t="s">
        <v>306</v>
      </c>
    </row>
    <row r="3" spans="1:4" ht="21" x14ac:dyDescent="0.4">
      <c r="A3" s="104" t="s">
        <v>69</v>
      </c>
      <c r="B3" s="115" t="s">
        <v>307</v>
      </c>
      <c r="C3" s="116" t="s">
        <v>308</v>
      </c>
    </row>
    <row r="4" spans="1:4" x14ac:dyDescent="0.3">
      <c r="A4" s="105" t="s">
        <v>192</v>
      </c>
      <c r="B4" s="105" t="s">
        <v>72</v>
      </c>
      <c r="C4" s="117" t="s">
        <v>73</v>
      </c>
      <c r="D4" s="117" t="s">
        <v>189</v>
      </c>
    </row>
    <row r="5" spans="1:4" ht="15.6" x14ac:dyDescent="0.3">
      <c r="A5" s="108" t="s">
        <v>309</v>
      </c>
      <c r="B5" s="107" t="s">
        <v>310</v>
      </c>
      <c r="C5" s="109" t="s">
        <v>311</v>
      </c>
      <c r="D5" s="107"/>
    </row>
    <row r="6" spans="1:4" ht="15.6" x14ac:dyDescent="0.3">
      <c r="A6" s="108" t="s">
        <v>312</v>
      </c>
      <c r="B6" s="107" t="s">
        <v>313</v>
      </c>
      <c r="C6" s="109" t="s">
        <v>314</v>
      </c>
      <c r="D6" s="107"/>
    </row>
    <row r="7" spans="1:4" ht="15.6" x14ac:dyDescent="0.3">
      <c r="A7" s="118" t="s">
        <v>315</v>
      </c>
      <c r="B7" s="107" t="s">
        <v>316</v>
      </c>
      <c r="C7" s="109" t="s">
        <v>317</v>
      </c>
      <c r="D7" s="107"/>
    </row>
    <row r="8" spans="1:4" ht="15.6" x14ac:dyDescent="0.3">
      <c r="A8" s="118" t="s">
        <v>318</v>
      </c>
      <c r="B8" s="107" t="s">
        <v>319</v>
      </c>
      <c r="C8" s="109" t="s">
        <v>320</v>
      </c>
      <c r="D8" s="107"/>
    </row>
    <row r="9" spans="1:4" ht="15.6" x14ac:dyDescent="0.3">
      <c r="A9" s="118" t="s">
        <v>321</v>
      </c>
      <c r="B9" s="107" t="s">
        <v>322</v>
      </c>
      <c r="C9" s="109" t="s">
        <v>323</v>
      </c>
      <c r="D9" s="107"/>
    </row>
    <row r="10" spans="1:4" ht="15.6" x14ac:dyDescent="0.3">
      <c r="A10" s="119" t="s">
        <v>324</v>
      </c>
      <c r="B10" s="107" t="s">
        <v>325</v>
      </c>
      <c r="C10" s="109" t="s">
        <v>326</v>
      </c>
      <c r="D10" s="107"/>
    </row>
    <row r="11" spans="1:4" ht="15.6" x14ac:dyDescent="0.3">
      <c r="A11" s="119" t="s">
        <v>327</v>
      </c>
      <c r="B11" s="107" t="s">
        <v>328</v>
      </c>
      <c r="C11" s="109" t="s">
        <v>329</v>
      </c>
      <c r="D11" s="107"/>
    </row>
    <row r="12" spans="1:4" ht="15.6" x14ac:dyDescent="0.3">
      <c r="A12" s="119" t="s">
        <v>330</v>
      </c>
      <c r="B12" s="107" t="s">
        <v>331</v>
      </c>
      <c r="C12" s="109" t="s">
        <v>332</v>
      </c>
      <c r="D12" s="107"/>
    </row>
    <row r="13" spans="1:4" ht="15.6" x14ac:dyDescent="0.3">
      <c r="A13" s="119" t="s">
        <v>333</v>
      </c>
      <c r="B13" s="107" t="s">
        <v>334</v>
      </c>
      <c r="C13" s="109" t="s">
        <v>335</v>
      </c>
      <c r="D13" s="107"/>
    </row>
    <row r="14" spans="1:4" ht="15.6" x14ac:dyDescent="0.3">
      <c r="A14" s="119" t="s">
        <v>336</v>
      </c>
      <c r="B14" s="107" t="s">
        <v>337</v>
      </c>
      <c r="C14" s="109" t="s">
        <v>338</v>
      </c>
      <c r="D14" s="107"/>
    </row>
    <row r="15" spans="1:4" ht="15.6" x14ac:dyDescent="0.3">
      <c r="A15" s="118" t="s">
        <v>339</v>
      </c>
      <c r="B15" s="107" t="s">
        <v>340</v>
      </c>
      <c r="C15" s="109" t="s">
        <v>341</v>
      </c>
      <c r="D15" s="107"/>
    </row>
    <row r="16" spans="1:4" ht="15.6" x14ac:dyDescent="0.3">
      <c r="A16" s="119" t="s">
        <v>342</v>
      </c>
      <c r="B16" s="107" t="s">
        <v>343</v>
      </c>
      <c r="C16" s="109" t="s">
        <v>344</v>
      </c>
      <c r="D16" s="107"/>
    </row>
    <row r="17" spans="1:4" ht="15.6" x14ac:dyDescent="0.3">
      <c r="A17" s="118" t="s">
        <v>345</v>
      </c>
      <c r="B17" s="107" t="s">
        <v>346</v>
      </c>
      <c r="C17" s="109" t="s">
        <v>347</v>
      </c>
      <c r="D17" s="107"/>
    </row>
    <row r="18" spans="1:4" ht="15.6" x14ac:dyDescent="0.3">
      <c r="A18" s="118" t="s">
        <v>348</v>
      </c>
      <c r="B18" s="107" t="s">
        <v>349</v>
      </c>
      <c r="C18" s="109" t="s">
        <v>350</v>
      </c>
      <c r="D18" s="107"/>
    </row>
    <row r="19" spans="1:4" ht="15.6" x14ac:dyDescent="0.3">
      <c r="A19" s="119" t="s">
        <v>351</v>
      </c>
      <c r="B19" s="107" t="s">
        <v>352</v>
      </c>
      <c r="C19" s="109" t="s">
        <v>353</v>
      </c>
      <c r="D19" s="107"/>
    </row>
    <row r="20" spans="1:4" ht="15.6" x14ac:dyDescent="0.3">
      <c r="A20" s="118" t="s">
        <v>354</v>
      </c>
      <c r="B20" s="107" t="s">
        <v>355</v>
      </c>
      <c r="C20" s="109" t="s">
        <v>356</v>
      </c>
      <c r="D20" s="107"/>
    </row>
    <row r="21" spans="1:4" ht="15.6" x14ac:dyDescent="0.3">
      <c r="A21" s="119" t="s">
        <v>354</v>
      </c>
      <c r="B21" s="107" t="s">
        <v>357</v>
      </c>
      <c r="C21" s="109" t="s">
        <v>358</v>
      </c>
      <c r="D21" s="107"/>
    </row>
    <row r="22" spans="1:4" ht="15.6" x14ac:dyDescent="0.3">
      <c r="A22" s="118" t="s">
        <v>359</v>
      </c>
      <c r="B22" s="107" t="s">
        <v>360</v>
      </c>
      <c r="C22" s="109" t="s">
        <v>361</v>
      </c>
      <c r="D22" s="107"/>
    </row>
    <row r="23" spans="1:4" ht="15.6" x14ac:dyDescent="0.3">
      <c r="A23" s="119" t="s">
        <v>362</v>
      </c>
      <c r="B23" s="107" t="s">
        <v>363</v>
      </c>
      <c r="C23" s="109" t="s">
        <v>364</v>
      </c>
      <c r="D23" s="107"/>
    </row>
    <row r="24" spans="1:4" ht="15.6" x14ac:dyDescent="0.3">
      <c r="A24" s="118" t="s">
        <v>365</v>
      </c>
      <c r="B24" s="107" t="s">
        <v>366</v>
      </c>
      <c r="C24" s="109" t="s">
        <v>367</v>
      </c>
      <c r="D24" s="107"/>
    </row>
    <row r="25" spans="1:4" ht="15.6" x14ac:dyDescent="0.3">
      <c r="A25" s="119" t="s">
        <v>368</v>
      </c>
      <c r="B25" s="107" t="s">
        <v>369</v>
      </c>
      <c r="C25" s="109" t="s">
        <v>370</v>
      </c>
      <c r="D25" s="107"/>
    </row>
    <row r="26" spans="1:4" ht="15.6" x14ac:dyDescent="0.3">
      <c r="A26" s="118" t="s">
        <v>371</v>
      </c>
      <c r="B26" s="107" t="s">
        <v>372</v>
      </c>
      <c r="C26" s="109" t="s">
        <v>373</v>
      </c>
      <c r="D26" s="107"/>
    </row>
    <row r="27" spans="1:4" ht="15.6" x14ac:dyDescent="0.3">
      <c r="A27" s="119" t="s">
        <v>374</v>
      </c>
      <c r="B27" s="107" t="s">
        <v>375</v>
      </c>
      <c r="C27" s="109" t="s">
        <v>376</v>
      </c>
      <c r="D27" s="107"/>
    </row>
    <row r="28" spans="1:4" ht="15.6" x14ac:dyDescent="0.3">
      <c r="A28" s="118" t="s">
        <v>377</v>
      </c>
      <c r="B28" s="107" t="s">
        <v>378</v>
      </c>
      <c r="C28" s="109" t="s">
        <v>379</v>
      </c>
      <c r="D28" s="107"/>
    </row>
    <row r="29" spans="1:4" ht="15.6" x14ac:dyDescent="0.3">
      <c r="A29" s="119" t="s">
        <v>380</v>
      </c>
      <c r="B29" s="107" t="s">
        <v>381</v>
      </c>
      <c r="C29" s="109" t="s">
        <v>382</v>
      </c>
      <c r="D29" s="107"/>
    </row>
    <row r="30" spans="1:4" ht="15.6" x14ac:dyDescent="0.3">
      <c r="A30" s="118" t="s">
        <v>383</v>
      </c>
      <c r="B30" s="107" t="s">
        <v>384</v>
      </c>
      <c r="C30" s="109" t="s">
        <v>385</v>
      </c>
      <c r="D30" s="107"/>
    </row>
    <row r="31" spans="1:4" ht="15.6" x14ac:dyDescent="0.3">
      <c r="A31" s="119" t="s">
        <v>386</v>
      </c>
      <c r="B31" s="107" t="s">
        <v>387</v>
      </c>
      <c r="C31" s="109" t="s">
        <v>388</v>
      </c>
      <c r="D31" s="107"/>
    </row>
    <row r="32" spans="1:4" ht="15.6" x14ac:dyDescent="0.3">
      <c r="A32" s="118" t="s">
        <v>389</v>
      </c>
      <c r="B32" s="107" t="s">
        <v>390</v>
      </c>
      <c r="C32" s="109" t="s">
        <v>391</v>
      </c>
      <c r="D32" s="107"/>
    </row>
    <row r="33" spans="1:4" ht="15.6" x14ac:dyDescent="0.3">
      <c r="A33" s="119" t="s">
        <v>392</v>
      </c>
      <c r="B33" s="107" t="s">
        <v>393</v>
      </c>
      <c r="C33" s="109" t="s">
        <v>394</v>
      </c>
      <c r="D33" s="107"/>
    </row>
    <row r="34" spans="1:4" ht="15.6" x14ac:dyDescent="0.3">
      <c r="A34" s="118" t="s">
        <v>395</v>
      </c>
      <c r="B34" s="107" t="s">
        <v>396</v>
      </c>
      <c r="C34" s="109" t="s">
        <v>397</v>
      </c>
      <c r="D34" s="107"/>
    </row>
    <row r="35" spans="1:4" ht="15.6" x14ac:dyDescent="0.3">
      <c r="A35" s="119" t="s">
        <v>398</v>
      </c>
      <c r="B35" s="107" t="s">
        <v>399</v>
      </c>
      <c r="C35" s="109" t="s">
        <v>400</v>
      </c>
      <c r="D35" s="107"/>
    </row>
    <row r="36" spans="1:4" ht="15.6" x14ac:dyDescent="0.3">
      <c r="A36" s="118" t="s">
        <v>401</v>
      </c>
      <c r="B36" s="107" t="s">
        <v>402</v>
      </c>
      <c r="C36" s="109" t="s">
        <v>403</v>
      </c>
      <c r="D36" s="107"/>
    </row>
    <row r="37" spans="1:4" ht="15.6" x14ac:dyDescent="0.3">
      <c r="A37" s="119" t="s">
        <v>404</v>
      </c>
      <c r="B37" s="107" t="s">
        <v>405</v>
      </c>
      <c r="C37" s="109" t="s">
        <v>406</v>
      </c>
      <c r="D37" s="107"/>
    </row>
    <row r="38" spans="1:4" ht="15.6" x14ac:dyDescent="0.3">
      <c r="A38" s="118" t="s">
        <v>407</v>
      </c>
      <c r="B38" s="107" t="s">
        <v>408</v>
      </c>
      <c r="C38" s="109" t="s">
        <v>409</v>
      </c>
      <c r="D38" s="107"/>
    </row>
    <row r="39" spans="1:4" ht="15.6" x14ac:dyDescent="0.3">
      <c r="A39" s="119" t="s">
        <v>410</v>
      </c>
      <c r="B39" s="107" t="s">
        <v>411</v>
      </c>
      <c r="C39" s="109" t="s">
        <v>412</v>
      </c>
      <c r="D39" s="107"/>
    </row>
  </sheetData>
  <hyperlinks>
    <hyperlink ref="C5" r:id="rId1" xr:uid="{00000000-0004-0000-0500-000000000000}"/>
    <hyperlink ref="C6" r:id="rId2" xr:uid="{00000000-0004-0000-0500-000001000000}"/>
    <hyperlink ref="C7" r:id="rId3" xr:uid="{00000000-0004-0000-0500-000002000000}"/>
    <hyperlink ref="C8" r:id="rId4" xr:uid="{00000000-0004-0000-0500-000003000000}"/>
    <hyperlink ref="C9" r:id="rId5" xr:uid="{00000000-0004-0000-0500-000004000000}"/>
    <hyperlink ref="C10" r:id="rId6" xr:uid="{00000000-0004-0000-0500-000005000000}"/>
    <hyperlink ref="C11" r:id="rId7" xr:uid="{00000000-0004-0000-0500-000006000000}"/>
    <hyperlink ref="C12" r:id="rId8" xr:uid="{00000000-0004-0000-0500-000007000000}"/>
    <hyperlink ref="C13" r:id="rId9" xr:uid="{00000000-0004-0000-0500-000008000000}"/>
    <hyperlink ref="C14" r:id="rId10" xr:uid="{00000000-0004-0000-0500-000009000000}"/>
    <hyperlink ref="C15" r:id="rId11" xr:uid="{00000000-0004-0000-0500-00000A000000}"/>
    <hyperlink ref="C16" r:id="rId12" xr:uid="{00000000-0004-0000-0500-00000B000000}"/>
    <hyperlink ref="C17" r:id="rId13" xr:uid="{00000000-0004-0000-0500-00000C000000}"/>
    <hyperlink ref="C19" r:id="rId14" xr:uid="{00000000-0004-0000-0500-00000D000000}"/>
    <hyperlink ref="C20" r:id="rId15" xr:uid="{00000000-0004-0000-0500-00000E000000}"/>
    <hyperlink ref="C21" r:id="rId16" xr:uid="{00000000-0004-0000-0500-00000F000000}"/>
    <hyperlink ref="C22" r:id="rId17" xr:uid="{00000000-0004-0000-0500-000010000000}"/>
    <hyperlink ref="C23" r:id="rId18" xr:uid="{00000000-0004-0000-0500-000011000000}"/>
    <hyperlink ref="C24" r:id="rId19" xr:uid="{00000000-0004-0000-0500-000012000000}"/>
    <hyperlink ref="C25" r:id="rId20" xr:uid="{00000000-0004-0000-0500-000013000000}"/>
    <hyperlink ref="C26" r:id="rId21" xr:uid="{00000000-0004-0000-0500-000014000000}"/>
    <hyperlink ref="C27" r:id="rId22" xr:uid="{00000000-0004-0000-0500-000015000000}"/>
    <hyperlink ref="C28" r:id="rId23" xr:uid="{00000000-0004-0000-0500-000016000000}"/>
    <hyperlink ref="C29" r:id="rId24" xr:uid="{00000000-0004-0000-0500-000017000000}"/>
    <hyperlink ref="C30" r:id="rId25" xr:uid="{00000000-0004-0000-0500-000018000000}"/>
    <hyperlink ref="C31" r:id="rId26" xr:uid="{00000000-0004-0000-0500-000019000000}"/>
    <hyperlink ref="C32" r:id="rId27" xr:uid="{00000000-0004-0000-0500-00001A000000}"/>
    <hyperlink ref="C33" r:id="rId28" xr:uid="{00000000-0004-0000-0500-00001B000000}"/>
    <hyperlink ref="C34" r:id="rId29" xr:uid="{00000000-0004-0000-0500-00001C000000}"/>
    <hyperlink ref="C35" r:id="rId30" xr:uid="{00000000-0004-0000-0500-00001D000000}"/>
    <hyperlink ref="C36" r:id="rId31" xr:uid="{00000000-0004-0000-0500-00001E000000}"/>
    <hyperlink ref="C37" r:id="rId32" xr:uid="{00000000-0004-0000-0500-00001F000000}"/>
    <hyperlink ref="C38" r:id="rId33" xr:uid="{00000000-0004-0000-0500-000020000000}"/>
    <hyperlink ref="C39" r:id="rId34" xr:uid="{00000000-0004-0000-0500-000021000000}"/>
  </hyperlinks>
  <pageMargins left="0.7" right="0.7" top="0.75" bottom="0.75" header="0.3" footer="0.3"/>
  <pageSetup orientation="portrait" verticalDpi="0" r:id="rId35"/>
  <tableParts count="1">
    <tablePart r:id="rId36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>
      <selection activeCell="H15" sqref="H15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Schedule</vt:lpstr>
      <vt:lpstr>Admin Logins</vt:lpstr>
      <vt:lpstr>Teams &amp; Logins</vt:lpstr>
      <vt:lpstr>MARK 3001-103 Roster</vt:lpstr>
      <vt:lpstr>MARK 3001-104 Roster</vt:lpstr>
      <vt:lpstr>MARK 3001-701 Roster</vt:lpstr>
      <vt:lpstr>Sheet1</vt:lpstr>
      <vt:lpstr>'Teams &amp; Logins'!DERIVED_SSR_FC_SSR_EXPAND_COLLAPS</vt:lpstr>
      <vt:lpstr>'Teams &amp; Logins'!Print_Area</vt:lpstr>
      <vt:lpstr>'Teams &amp; Logins'!Print_Titles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 Bradford</dc:creator>
  <cp:lastModifiedBy>Pamela Peterson</cp:lastModifiedBy>
  <cp:lastPrinted>2017-08-29T16:41:00Z</cp:lastPrinted>
  <dcterms:created xsi:type="dcterms:W3CDTF">2011-01-20T11:33:41Z</dcterms:created>
  <dcterms:modified xsi:type="dcterms:W3CDTF">2022-01-26T21:22:15Z</dcterms:modified>
</cp:coreProperties>
</file>