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ec344c1628b426/Documents/My Documents/Gourmet Buyers Club/"/>
    </mc:Choice>
  </mc:AlternateContent>
  <xr:revisionPtr revIDLastSave="3" documentId="8_{FB6CD9EF-A8B6-44B2-B256-42D397CE88BB}" xr6:coauthVersionLast="43" xr6:coauthVersionMax="43" xr10:uidLastSave="{DF2394F2-1B10-4762-BC45-43B1773F4FE0}"/>
  <bookViews>
    <workbookView xWindow="-120" yWindow="-120" windowWidth="29040" windowHeight="15840" xr2:uid="{00000000-000D-0000-FFFF-FFFF00000000}"/>
  </bookViews>
  <sheets>
    <sheet name="To-Table Catalog Worksheet" sheetId="1" r:id="rId1"/>
    <sheet name="To-Table Off-Catalog Worksheet" sheetId="2" r:id="rId2"/>
    <sheet name="Shipping &amp; Handling" sheetId="3" r:id="rId3"/>
    <sheet name=" Order Summary" sheetId="4" r:id="rId4"/>
  </sheets>
  <definedNames>
    <definedName name="_xlnm._FilterDatabase" localSheetId="3" hidden="1">' Order Summary'!$A$11:$K$1529</definedName>
    <definedName name="_xlnm._FilterDatabase" localSheetId="0" hidden="1">'To-Table Catalog Worksheet'!$A$9:$M$1983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4" i="4" l="1"/>
  <c r="K12" i="1"/>
  <c r="K13" i="1"/>
  <c r="K14" i="1"/>
  <c r="K15" i="1"/>
  <c r="I17" i="4" s="1"/>
  <c r="K16" i="1"/>
  <c r="K17" i="1"/>
  <c r="L17" i="1" s="1"/>
  <c r="K18" i="1"/>
  <c r="L18" i="1" s="1"/>
  <c r="K19" i="1"/>
  <c r="D21" i="4" s="1"/>
  <c r="K20" i="1"/>
  <c r="K21" i="1"/>
  <c r="L21" i="1" s="1"/>
  <c r="K22" i="1"/>
  <c r="I24" i="4" s="1"/>
  <c r="K23" i="1"/>
  <c r="D25" i="4" s="1"/>
  <c r="K24" i="1"/>
  <c r="K25" i="1"/>
  <c r="L25" i="1" s="1"/>
  <c r="K26" i="1"/>
  <c r="L26" i="1" s="1"/>
  <c r="K27" i="1"/>
  <c r="K28" i="1"/>
  <c r="K29" i="1"/>
  <c r="L29" i="1" s="1"/>
  <c r="K30" i="1"/>
  <c r="I32" i="4" s="1"/>
  <c r="K31" i="1"/>
  <c r="D33" i="4" s="1"/>
  <c r="K32" i="1"/>
  <c r="L32" i="1" s="1"/>
  <c r="K33" i="1"/>
  <c r="L33" i="1" s="1"/>
  <c r="K34" i="1"/>
  <c r="L34" i="1" s="1"/>
  <c r="K35" i="1"/>
  <c r="L35" i="1" s="1"/>
  <c r="K36" i="1"/>
  <c r="L36" i="1" s="1"/>
  <c r="K37" i="1"/>
  <c r="D39" i="4" s="1"/>
  <c r="K38" i="1"/>
  <c r="K39" i="1"/>
  <c r="L39" i="1" s="1"/>
  <c r="K40" i="1"/>
  <c r="K41" i="1"/>
  <c r="L41" i="1" s="1"/>
  <c r="K42" i="1"/>
  <c r="K43" i="1"/>
  <c r="K44" i="1"/>
  <c r="I46" i="4" s="1"/>
  <c r="K45" i="1"/>
  <c r="D47" i="4" s="1"/>
  <c r="K46" i="1"/>
  <c r="K47" i="1"/>
  <c r="L47" i="1" s="1"/>
  <c r="K48" i="1"/>
  <c r="L48" i="1" s="1"/>
  <c r="K49" i="1"/>
  <c r="K50" i="1"/>
  <c r="K51" i="1"/>
  <c r="K52" i="1"/>
  <c r="I54" i="4" s="1"/>
  <c r="K53" i="1"/>
  <c r="D55" i="4" s="1"/>
  <c r="K54" i="1"/>
  <c r="K55" i="1"/>
  <c r="D57" i="4" s="1"/>
  <c r="K56" i="1"/>
  <c r="L56" i="1" s="1"/>
  <c r="K57" i="1"/>
  <c r="D59" i="4" s="1"/>
  <c r="K58" i="1"/>
  <c r="K59" i="1"/>
  <c r="J61" i="4" s="1"/>
  <c r="K60" i="1"/>
  <c r="K61" i="1"/>
  <c r="D63" i="4" s="1"/>
  <c r="K62" i="1"/>
  <c r="K63" i="1"/>
  <c r="K64" i="1"/>
  <c r="K65" i="1"/>
  <c r="D67" i="4" s="1"/>
  <c r="K66" i="1"/>
  <c r="L66" i="1" s="1"/>
  <c r="K67" i="1"/>
  <c r="D69" i="4" s="1"/>
  <c r="K68" i="1"/>
  <c r="K69" i="1"/>
  <c r="D71" i="4" s="1"/>
  <c r="K70" i="1"/>
  <c r="L70" i="1" s="1"/>
  <c r="K71" i="1"/>
  <c r="K72" i="1"/>
  <c r="K73" i="1"/>
  <c r="K74" i="1"/>
  <c r="H76" i="4" s="1"/>
  <c r="K75" i="1"/>
  <c r="H77" i="4" s="1"/>
  <c r="K76" i="1"/>
  <c r="H78" i="4" s="1"/>
  <c r="K77" i="1"/>
  <c r="K78" i="1"/>
  <c r="K79" i="1"/>
  <c r="G81" i="4" s="1"/>
  <c r="K80" i="1"/>
  <c r="L80" i="1" s="1"/>
  <c r="K81" i="1"/>
  <c r="G83" i="4" s="1"/>
  <c r="K82" i="1"/>
  <c r="H84" i="4" s="1"/>
  <c r="K83" i="1"/>
  <c r="H85" i="4" s="1"/>
  <c r="K84" i="1"/>
  <c r="H86" i="4" s="1"/>
  <c r="K85" i="1"/>
  <c r="K86" i="1"/>
  <c r="K87" i="1"/>
  <c r="G89" i="4" s="1"/>
  <c r="K88" i="1"/>
  <c r="K89" i="1"/>
  <c r="K90" i="1"/>
  <c r="H92" i="4" s="1"/>
  <c r="K91" i="1"/>
  <c r="H93" i="4" s="1"/>
  <c r="K92" i="1"/>
  <c r="H94" i="4" s="1"/>
  <c r="K93" i="1"/>
  <c r="K94" i="1"/>
  <c r="H96" i="4" s="1"/>
  <c r="K95" i="1"/>
  <c r="G97" i="4" s="1"/>
  <c r="K96" i="1"/>
  <c r="L96" i="1" s="1"/>
  <c r="K97" i="1"/>
  <c r="G99" i="4" s="1"/>
  <c r="K98" i="1"/>
  <c r="K99" i="1"/>
  <c r="H101" i="4" s="1"/>
  <c r="K100" i="1"/>
  <c r="H102" i="4" s="1"/>
  <c r="K101" i="1"/>
  <c r="K102" i="1"/>
  <c r="H104" i="4" s="1"/>
  <c r="K103" i="1"/>
  <c r="G105" i="4" s="1"/>
  <c r="K104" i="1"/>
  <c r="K105" i="1"/>
  <c r="G107" i="4" s="1"/>
  <c r="K106" i="1"/>
  <c r="H108" i="4" s="1"/>
  <c r="K107" i="1"/>
  <c r="H109" i="4" s="1"/>
  <c r="K108" i="1"/>
  <c r="H110" i="4" s="1"/>
  <c r="K109" i="1"/>
  <c r="K110" i="1"/>
  <c r="K111" i="1"/>
  <c r="L111" i="1" s="1"/>
  <c r="K112" i="1"/>
  <c r="G114" i="4" s="1"/>
  <c r="K113" i="1"/>
  <c r="H115" i="4" s="1"/>
  <c r="K114" i="1"/>
  <c r="H116" i="4" s="1"/>
  <c r="K115" i="1"/>
  <c r="H117" i="4" s="1"/>
  <c r="K116" i="1"/>
  <c r="K117" i="1"/>
  <c r="H119" i="4" s="1"/>
  <c r="K118" i="1"/>
  <c r="G120" i="4" s="1"/>
  <c r="K119" i="1"/>
  <c r="K120" i="1"/>
  <c r="G122" i="4" s="1"/>
  <c r="K121" i="1"/>
  <c r="K122" i="1"/>
  <c r="H124" i="4" s="1"/>
  <c r="K123" i="1"/>
  <c r="H125" i="4" s="1"/>
  <c r="K124" i="1"/>
  <c r="L124" i="1" s="1"/>
  <c r="K125" i="1"/>
  <c r="H127" i="4" s="1"/>
  <c r="K126" i="1"/>
  <c r="G128" i="4" s="1"/>
  <c r="K127" i="1"/>
  <c r="K128" i="1"/>
  <c r="K129" i="1"/>
  <c r="K130" i="1"/>
  <c r="H132" i="4" s="1"/>
  <c r="K131" i="1"/>
  <c r="H133" i="4" s="1"/>
  <c r="K132" i="1"/>
  <c r="K133" i="1"/>
  <c r="H135" i="4" s="1"/>
  <c r="K134" i="1"/>
  <c r="G136" i="4" s="1"/>
  <c r="K135" i="1"/>
  <c r="H137" i="4" s="1"/>
  <c r="K136" i="1"/>
  <c r="H138" i="4" s="1"/>
  <c r="K137" i="1"/>
  <c r="L137" i="1" s="1"/>
  <c r="K138" i="1"/>
  <c r="K139" i="1"/>
  <c r="K140" i="1"/>
  <c r="G142" i="4" s="1"/>
  <c r="K141" i="1"/>
  <c r="H143" i="4" s="1"/>
  <c r="K142" i="1"/>
  <c r="G144" i="4" s="1"/>
  <c r="K143" i="1"/>
  <c r="H145" i="4" s="1"/>
  <c r="K144" i="1"/>
  <c r="H146" i="4" s="1"/>
  <c r="K145" i="1"/>
  <c r="G147" i="4" s="1"/>
  <c r="K146" i="1"/>
  <c r="L146" i="1" s="1"/>
  <c r="K147" i="1"/>
  <c r="H149" i="4" s="1"/>
  <c r="K148" i="1"/>
  <c r="J150" i="4" s="1"/>
  <c r="K149" i="1"/>
  <c r="H151" i="4" s="1"/>
  <c r="K150" i="1"/>
  <c r="H152" i="4" s="1"/>
  <c r="K151" i="1"/>
  <c r="K152" i="1"/>
  <c r="G154" i="4" s="1"/>
  <c r="K153" i="1"/>
  <c r="L153" i="1" s="1"/>
  <c r="K154" i="1"/>
  <c r="H156" i="4" s="1"/>
  <c r="K155" i="1"/>
  <c r="H157" i="4" s="1"/>
  <c r="K156" i="1"/>
  <c r="H158" i="4" s="1"/>
  <c r="K157" i="1"/>
  <c r="H159" i="4" s="1"/>
  <c r="K158" i="1"/>
  <c r="H160" i="4" s="1"/>
  <c r="K159" i="1"/>
  <c r="G161" i="4" s="1"/>
  <c r="K160" i="1"/>
  <c r="H162" i="4" s="1"/>
  <c r="K161" i="1"/>
  <c r="K162" i="1"/>
  <c r="H164" i="4" s="1"/>
  <c r="K163" i="1"/>
  <c r="G165" i="4" s="1"/>
  <c r="K164" i="1"/>
  <c r="L164" i="1" s="1"/>
  <c r="K165" i="1"/>
  <c r="K166" i="1"/>
  <c r="H168" i="4" s="1"/>
  <c r="K167" i="1"/>
  <c r="H169" i="4" s="1"/>
  <c r="K168" i="1"/>
  <c r="E170" i="4" s="1"/>
  <c r="K169" i="1"/>
  <c r="F171" i="4" s="1"/>
  <c r="K170" i="1"/>
  <c r="L170" i="1" s="1"/>
  <c r="K171" i="1"/>
  <c r="A173" i="4" s="1"/>
  <c r="K172" i="1"/>
  <c r="A174" i="4" s="1"/>
  <c r="K173" i="1"/>
  <c r="L173" i="1" s="1"/>
  <c r="K174" i="1"/>
  <c r="F176" i="4" s="1"/>
  <c r="K175" i="1"/>
  <c r="K176" i="1"/>
  <c r="L176" i="1" s="1"/>
  <c r="K177" i="1"/>
  <c r="E179" i="4" s="1"/>
  <c r="K178" i="1"/>
  <c r="A180" i="4" s="1"/>
  <c r="K179" i="1"/>
  <c r="A181" i="4" s="1"/>
  <c r="K180" i="1"/>
  <c r="L180" i="1" s="1"/>
  <c r="K181" i="1"/>
  <c r="F183" i="4" s="1"/>
  <c r="K182" i="1"/>
  <c r="F184" i="4" s="1"/>
  <c r="K183" i="1"/>
  <c r="K184" i="1"/>
  <c r="F186" i="4" s="1"/>
  <c r="K185" i="1"/>
  <c r="F187" i="4" s="1"/>
  <c r="K186" i="1"/>
  <c r="L186" i="1" s="1"/>
  <c r="K187" i="1"/>
  <c r="A189" i="4" s="1"/>
  <c r="K188" i="1"/>
  <c r="K189" i="1"/>
  <c r="L189" i="1" s="1"/>
  <c r="K190" i="1"/>
  <c r="E192" i="4" s="1"/>
  <c r="K191" i="1"/>
  <c r="F193" i="4" s="1"/>
  <c r="K192" i="1"/>
  <c r="K193" i="1"/>
  <c r="K194" i="1"/>
  <c r="F196" i="4" s="1"/>
  <c r="K195" i="1"/>
  <c r="L195" i="1" s="1"/>
  <c r="K196" i="1"/>
  <c r="A198" i="4" s="1"/>
  <c r="K197" i="1"/>
  <c r="A199" i="4" s="1"/>
  <c r="K198" i="1"/>
  <c r="L198" i="1" s="1"/>
  <c r="K199" i="1"/>
  <c r="L199" i="1" s="1"/>
  <c r="K200" i="1"/>
  <c r="E202" i="4" s="1"/>
  <c r="K201" i="1"/>
  <c r="A203" i="4" s="1"/>
  <c r="K202" i="1"/>
  <c r="F204" i="4" s="1"/>
  <c r="K203" i="1"/>
  <c r="K204" i="1"/>
  <c r="L204" i="1" s="1"/>
  <c r="K205" i="1"/>
  <c r="F207" i="4" s="1"/>
  <c r="K206" i="1"/>
  <c r="K207" i="1"/>
  <c r="K208" i="1"/>
  <c r="D210" i="4" s="1"/>
  <c r="K209" i="1"/>
  <c r="L209" i="1" s="1"/>
  <c r="K210" i="1"/>
  <c r="E212" i="4" s="1"/>
  <c r="K211" i="1"/>
  <c r="K212" i="1"/>
  <c r="I214" i="4" s="1"/>
  <c r="K213" i="1"/>
  <c r="L213" i="1" s="1"/>
  <c r="K214" i="1"/>
  <c r="B216" i="4" s="1"/>
  <c r="K215" i="1"/>
  <c r="D217" i="4" s="1"/>
  <c r="K216" i="1"/>
  <c r="E218" i="4" s="1"/>
  <c r="K217" i="1"/>
  <c r="I219" i="4" s="1"/>
  <c r="K218" i="1"/>
  <c r="K219" i="1"/>
  <c r="E221" i="4" s="1"/>
  <c r="K220" i="1"/>
  <c r="L220" i="1" s="1"/>
  <c r="K221" i="1"/>
  <c r="B223" i="4" s="1"/>
  <c r="K222" i="1"/>
  <c r="D224" i="4" s="1"/>
  <c r="K223" i="1"/>
  <c r="I225" i="4" s="1"/>
  <c r="K224" i="1"/>
  <c r="E226" i="4" s="1"/>
  <c r="K225" i="1"/>
  <c r="B227" i="4" s="1"/>
  <c r="K226" i="1"/>
  <c r="B228" i="4" s="1"/>
  <c r="K227" i="1"/>
  <c r="L227" i="1" s="1"/>
  <c r="K228" i="1"/>
  <c r="K229" i="1"/>
  <c r="D231" i="4" s="1"/>
  <c r="K230" i="1"/>
  <c r="E232" i="4" s="1"/>
  <c r="K231" i="1"/>
  <c r="K232" i="1"/>
  <c r="B234" i="4" s="1"/>
  <c r="K233" i="1"/>
  <c r="K234" i="1"/>
  <c r="H236" i="4" s="1"/>
  <c r="K235" i="1"/>
  <c r="K236" i="1"/>
  <c r="H238" i="4" s="1"/>
  <c r="K237" i="1"/>
  <c r="D239" i="4" s="1"/>
  <c r="K238" i="1"/>
  <c r="K239" i="1"/>
  <c r="B241" i="4" s="1"/>
  <c r="K240" i="1"/>
  <c r="E242" i="4" s="1"/>
  <c r="K241" i="1"/>
  <c r="K242" i="1"/>
  <c r="H244" i="4" s="1"/>
  <c r="K243" i="1"/>
  <c r="B245" i="4" s="1"/>
  <c r="K244" i="1"/>
  <c r="K245" i="1"/>
  <c r="I247" i="4" s="1"/>
  <c r="K246" i="1"/>
  <c r="D248" i="4" s="1"/>
  <c r="K247" i="1"/>
  <c r="K248" i="1"/>
  <c r="K249" i="1"/>
  <c r="D251" i="4" s="1"/>
  <c r="K250" i="1"/>
  <c r="D252" i="4" s="1"/>
  <c r="K251" i="1"/>
  <c r="C253" i="4" s="1"/>
  <c r="K252" i="1"/>
  <c r="B254" i="4" s="1"/>
  <c r="K253" i="1"/>
  <c r="K254" i="1"/>
  <c r="H256" i="4" s="1"/>
  <c r="K255" i="1"/>
  <c r="L255" i="1" s="1"/>
  <c r="K256" i="1"/>
  <c r="K257" i="1"/>
  <c r="D259" i="4" s="1"/>
  <c r="K258" i="1"/>
  <c r="D260" i="4" s="1"/>
  <c r="K259" i="1"/>
  <c r="I261" i="4" s="1"/>
  <c r="K260" i="1"/>
  <c r="B262" i="4" s="1"/>
  <c r="K261" i="1"/>
  <c r="I263" i="4" s="1"/>
  <c r="K262" i="1"/>
  <c r="H264" i="4" s="1"/>
  <c r="K263" i="1"/>
  <c r="K264" i="1"/>
  <c r="K265" i="1"/>
  <c r="K266" i="1"/>
  <c r="D268" i="4" s="1"/>
  <c r="K267" i="1"/>
  <c r="B269" i="4" s="1"/>
  <c r="K268" i="1"/>
  <c r="D270" i="4" s="1"/>
  <c r="K269" i="1"/>
  <c r="E271" i="4" s="1"/>
  <c r="K270" i="1"/>
  <c r="J272" i="4" s="1"/>
  <c r="K271" i="1"/>
  <c r="J273" i="4" s="1"/>
  <c r="K272" i="1"/>
  <c r="D274" i="4" s="1"/>
  <c r="K273" i="1"/>
  <c r="F275" i="4" s="1"/>
  <c r="K274" i="1"/>
  <c r="F276" i="4" s="1"/>
  <c r="K275" i="1"/>
  <c r="A277" i="4" s="1"/>
  <c r="K276" i="1"/>
  <c r="A278" i="4" s="1"/>
  <c r="K277" i="1"/>
  <c r="J279" i="4" s="1"/>
  <c r="K278" i="1"/>
  <c r="E280" i="4" s="1"/>
  <c r="K279" i="1"/>
  <c r="K280" i="1"/>
  <c r="K281" i="1"/>
  <c r="A283" i="4" s="1"/>
  <c r="K282" i="1"/>
  <c r="B284" i="4" s="1"/>
  <c r="K283" i="1"/>
  <c r="G285" i="4" s="1"/>
  <c r="K284" i="1"/>
  <c r="K285" i="1"/>
  <c r="L285" i="1" s="1"/>
  <c r="K286" i="1"/>
  <c r="F288" i="4" s="1"/>
  <c r="K287" i="1"/>
  <c r="H289" i="4" s="1"/>
  <c r="K288" i="1"/>
  <c r="K289" i="1"/>
  <c r="D291" i="4" s="1"/>
  <c r="K290" i="1"/>
  <c r="K291" i="1"/>
  <c r="K292" i="1"/>
  <c r="L292" i="1" s="1"/>
  <c r="K293" i="1"/>
  <c r="G295" i="4" s="1"/>
  <c r="K294" i="1"/>
  <c r="B296" i="4" s="1"/>
  <c r="K295" i="1"/>
  <c r="K296" i="1"/>
  <c r="D298" i="4" s="1"/>
  <c r="K297" i="1"/>
  <c r="K298" i="1"/>
  <c r="H300" i="4" s="1"/>
  <c r="K299" i="1"/>
  <c r="A301" i="4" s="1"/>
  <c r="K300" i="1"/>
  <c r="L300" i="1" s="1"/>
  <c r="K301" i="1"/>
  <c r="K302" i="1"/>
  <c r="H304" i="4" s="1"/>
  <c r="K303" i="1"/>
  <c r="K304" i="1"/>
  <c r="K305" i="1"/>
  <c r="D307" i="4" s="1"/>
  <c r="K306" i="1"/>
  <c r="K307" i="1"/>
  <c r="K308" i="1"/>
  <c r="J310" i="4" s="1"/>
  <c r="K309" i="1"/>
  <c r="B311" i="4" s="1"/>
  <c r="K310" i="1"/>
  <c r="F312" i="4" s="1"/>
  <c r="K311" i="1"/>
  <c r="K312" i="1"/>
  <c r="G314" i="4" s="1"/>
  <c r="K313" i="1"/>
  <c r="H315" i="4" s="1"/>
  <c r="K314" i="1"/>
  <c r="L314" i="1" s="1"/>
  <c r="K315" i="1"/>
  <c r="K316" i="1"/>
  <c r="F318" i="4" s="1"/>
  <c r="K317" i="1"/>
  <c r="H319" i="4" s="1"/>
  <c r="K318" i="1"/>
  <c r="H320" i="4" s="1"/>
  <c r="K319" i="1"/>
  <c r="K320" i="1"/>
  <c r="D322" i="4" s="1"/>
  <c r="K321" i="1"/>
  <c r="K322" i="1"/>
  <c r="K323" i="1"/>
  <c r="K324" i="1"/>
  <c r="K325" i="1"/>
  <c r="H327" i="4" s="1"/>
  <c r="K326" i="1"/>
  <c r="K327" i="1"/>
  <c r="J329" i="4" s="1"/>
  <c r="K328" i="1"/>
  <c r="D330" i="4" s="1"/>
  <c r="K329" i="1"/>
  <c r="K330" i="1"/>
  <c r="K331" i="1"/>
  <c r="K332" i="1"/>
  <c r="J334" i="4" s="1"/>
  <c r="K333" i="1"/>
  <c r="K334" i="1"/>
  <c r="D336" i="4" s="1"/>
  <c r="K335" i="1"/>
  <c r="K336" i="1"/>
  <c r="D338" i="4" s="1"/>
  <c r="K337" i="1"/>
  <c r="K338" i="1"/>
  <c r="L338" i="1" s="1"/>
  <c r="K339" i="1"/>
  <c r="K340" i="1"/>
  <c r="H342" i="4" s="1"/>
  <c r="K341" i="1"/>
  <c r="J343" i="4" s="1"/>
  <c r="K342" i="1"/>
  <c r="K343" i="1"/>
  <c r="K344" i="1"/>
  <c r="D346" i="4" s="1"/>
  <c r="K345" i="1"/>
  <c r="D347" i="4" s="1"/>
  <c r="K346" i="1"/>
  <c r="A348" i="4" s="1"/>
  <c r="K347" i="1"/>
  <c r="K348" i="1"/>
  <c r="L348" i="1" s="1"/>
  <c r="K349" i="1"/>
  <c r="K350" i="1"/>
  <c r="K351" i="1"/>
  <c r="D353" i="4" s="1"/>
  <c r="K352" i="1"/>
  <c r="F354" i="4" s="1"/>
  <c r="K353" i="1"/>
  <c r="D355" i="4" s="1"/>
  <c r="K354" i="1"/>
  <c r="K355" i="1"/>
  <c r="K356" i="1"/>
  <c r="K357" i="1"/>
  <c r="K358" i="1"/>
  <c r="K359" i="1"/>
  <c r="K360" i="1"/>
  <c r="K361" i="1"/>
  <c r="K362" i="1"/>
  <c r="K363" i="1"/>
  <c r="K364" i="1"/>
  <c r="A366" i="4" s="1"/>
  <c r="K365" i="1"/>
  <c r="K366" i="1"/>
  <c r="L366" i="1" s="1"/>
  <c r="K367" i="1"/>
  <c r="J369" i="4" s="1"/>
  <c r="K368" i="1"/>
  <c r="J370" i="4" s="1"/>
  <c r="K369" i="1"/>
  <c r="J371" i="4" s="1"/>
  <c r="K370" i="1"/>
  <c r="K371" i="1"/>
  <c r="J373" i="4" s="1"/>
  <c r="K372" i="1"/>
  <c r="J374" i="4" s="1"/>
  <c r="K373" i="1"/>
  <c r="J375" i="4" s="1"/>
  <c r="K374" i="1"/>
  <c r="L374" i="1" s="1"/>
  <c r="K375" i="1"/>
  <c r="K376" i="1"/>
  <c r="J378" i="4" s="1"/>
  <c r="K377" i="1"/>
  <c r="J379" i="4" s="1"/>
  <c r="K378" i="1"/>
  <c r="J380" i="4" s="1"/>
  <c r="K379" i="1"/>
  <c r="K380" i="1"/>
  <c r="J382" i="4" s="1"/>
  <c r="K381" i="1"/>
  <c r="K382" i="1"/>
  <c r="K383" i="1"/>
  <c r="J385" i="4" s="1"/>
  <c r="K384" i="1"/>
  <c r="J386" i="4" s="1"/>
  <c r="K385" i="1"/>
  <c r="K386" i="1"/>
  <c r="K387" i="1"/>
  <c r="L387" i="1" s="1"/>
  <c r="K388" i="1"/>
  <c r="L388" i="1" s="1"/>
  <c r="K389" i="1"/>
  <c r="K390" i="1"/>
  <c r="J392" i="4" s="1"/>
  <c r="K391" i="1"/>
  <c r="L391" i="1" s="1"/>
  <c r="K392" i="1"/>
  <c r="J394" i="4" s="1"/>
  <c r="K393" i="1"/>
  <c r="K394" i="1"/>
  <c r="J396" i="4" s="1"/>
  <c r="K395" i="1"/>
  <c r="L395" i="1" s="1"/>
  <c r="K396" i="1"/>
  <c r="J398" i="4" s="1"/>
  <c r="K397" i="1"/>
  <c r="K398" i="1"/>
  <c r="K399" i="1"/>
  <c r="L399" i="1" s="1"/>
  <c r="K400" i="1"/>
  <c r="J402" i="4" s="1"/>
  <c r="K401" i="1"/>
  <c r="J403" i="4" s="1"/>
  <c r="K402" i="1"/>
  <c r="K403" i="1"/>
  <c r="K404" i="1"/>
  <c r="J406" i="4" s="1"/>
  <c r="K405" i="1"/>
  <c r="I407" i="4" s="1"/>
  <c r="K406" i="1"/>
  <c r="K407" i="1"/>
  <c r="L407" i="1" s="1"/>
  <c r="K408" i="1"/>
  <c r="J410" i="4" s="1"/>
  <c r="K409" i="1"/>
  <c r="K410" i="1"/>
  <c r="B412" i="4" s="1"/>
  <c r="K411" i="1"/>
  <c r="J413" i="4" s="1"/>
  <c r="K412" i="1"/>
  <c r="K413" i="1"/>
  <c r="K414" i="1"/>
  <c r="J416" i="4" s="1"/>
  <c r="K415" i="1"/>
  <c r="K416" i="1"/>
  <c r="K417" i="1"/>
  <c r="B419" i="4" s="1"/>
  <c r="K418" i="1"/>
  <c r="K419" i="1"/>
  <c r="K420" i="1"/>
  <c r="K421" i="1"/>
  <c r="K422" i="1"/>
  <c r="K423" i="1"/>
  <c r="J425" i="4" s="1"/>
  <c r="K424" i="1"/>
  <c r="J426" i="4" s="1"/>
  <c r="K425" i="1"/>
  <c r="B427" i="4" s="1"/>
  <c r="K426" i="1"/>
  <c r="K427" i="1"/>
  <c r="L427" i="1" s="1"/>
  <c r="K428" i="1"/>
  <c r="K429" i="1"/>
  <c r="K430" i="1"/>
  <c r="K431" i="1"/>
  <c r="J433" i="4" s="1"/>
  <c r="K432" i="1"/>
  <c r="K433" i="1"/>
  <c r="J435" i="4" s="1"/>
  <c r="K434" i="1"/>
  <c r="L434" i="1" s="1"/>
  <c r="K435" i="1"/>
  <c r="L435" i="1" s="1"/>
  <c r="K436" i="1"/>
  <c r="J438" i="4" s="1"/>
  <c r="K437" i="1"/>
  <c r="K438" i="1"/>
  <c r="K439" i="1"/>
  <c r="B441" i="4" s="1"/>
  <c r="K440" i="1"/>
  <c r="K441" i="1"/>
  <c r="K442" i="1"/>
  <c r="K443" i="1"/>
  <c r="L443" i="1" s="1"/>
  <c r="K444" i="1"/>
  <c r="J446" i="4" s="1"/>
  <c r="K445" i="1"/>
  <c r="K446" i="1"/>
  <c r="K447" i="1"/>
  <c r="K448" i="1"/>
  <c r="I450" i="4" s="1"/>
  <c r="K449" i="1"/>
  <c r="K450" i="1"/>
  <c r="I452" i="4" s="1"/>
  <c r="K451" i="1"/>
  <c r="L451" i="1" s="1"/>
  <c r="K452" i="1"/>
  <c r="K453" i="1"/>
  <c r="J455" i="4" s="1"/>
  <c r="K454" i="1"/>
  <c r="B456" i="4" s="1"/>
  <c r="K455" i="1"/>
  <c r="L455" i="1" s="1"/>
  <c r="K456" i="1"/>
  <c r="K457" i="1"/>
  <c r="K458" i="1"/>
  <c r="L458" i="1" s="1"/>
  <c r="K459" i="1"/>
  <c r="L459" i="1" s="1"/>
  <c r="K460" i="1"/>
  <c r="J462" i="4" s="1"/>
  <c r="K461" i="1"/>
  <c r="H463" i="4" s="1"/>
  <c r="K462" i="1"/>
  <c r="K463" i="1"/>
  <c r="J465" i="4" s="1"/>
  <c r="K464" i="1"/>
  <c r="K465" i="1"/>
  <c r="J467" i="4" s="1"/>
  <c r="K466" i="1"/>
  <c r="I468" i="4" s="1"/>
  <c r="K467" i="1"/>
  <c r="K468" i="1"/>
  <c r="E470" i="4" s="1"/>
  <c r="K469" i="1"/>
  <c r="K470" i="1"/>
  <c r="I472" i="4" s="1"/>
  <c r="K471" i="1"/>
  <c r="L471" i="1" s="1"/>
  <c r="K472" i="1"/>
  <c r="E474" i="4" s="1"/>
  <c r="K473" i="1"/>
  <c r="K474" i="1"/>
  <c r="K475" i="1"/>
  <c r="L475" i="1" s="1"/>
  <c r="K476" i="1"/>
  <c r="J478" i="4" s="1"/>
  <c r="K477" i="1"/>
  <c r="H479" i="4" s="1"/>
  <c r="K478" i="1"/>
  <c r="H480" i="4" s="1"/>
  <c r="K479" i="1"/>
  <c r="K480" i="1"/>
  <c r="K481" i="1"/>
  <c r="J483" i="4" s="1"/>
  <c r="K482" i="1"/>
  <c r="I484" i="4" s="1"/>
  <c r="K483" i="1"/>
  <c r="L483" i="1" s="1"/>
  <c r="K484" i="1"/>
  <c r="K485" i="1"/>
  <c r="K486" i="1"/>
  <c r="K487" i="1"/>
  <c r="L487" i="1" s="1"/>
  <c r="K488" i="1"/>
  <c r="E490" i="4" s="1"/>
  <c r="K489" i="1"/>
  <c r="K490" i="1"/>
  <c r="K491" i="1"/>
  <c r="J493" i="4" s="1"/>
  <c r="K492" i="1"/>
  <c r="J494" i="4" s="1"/>
  <c r="K493" i="1"/>
  <c r="H495" i="4" s="1"/>
  <c r="K494" i="1"/>
  <c r="H496" i="4" s="1"/>
  <c r="K495" i="1"/>
  <c r="L495" i="1" s="1"/>
  <c r="K496" i="1"/>
  <c r="K497" i="1"/>
  <c r="J499" i="4" s="1"/>
  <c r="K498" i="1"/>
  <c r="I500" i="4" s="1"/>
  <c r="K499" i="1"/>
  <c r="K500" i="1"/>
  <c r="K501" i="1"/>
  <c r="K502" i="1"/>
  <c r="I504" i="4" s="1"/>
  <c r="K503" i="1"/>
  <c r="L503" i="1" s="1"/>
  <c r="K504" i="1"/>
  <c r="E506" i="4" s="1"/>
  <c r="K505" i="1"/>
  <c r="K506" i="1"/>
  <c r="K507" i="1"/>
  <c r="L507" i="1" s="1"/>
  <c r="K508" i="1"/>
  <c r="J510" i="4" s="1"/>
  <c r="K509" i="1"/>
  <c r="H511" i="4" s="1"/>
  <c r="K510" i="1"/>
  <c r="H512" i="4" s="1"/>
  <c r="K511" i="1"/>
  <c r="L511" i="1" s="1"/>
  <c r="K512" i="1"/>
  <c r="E514" i="4" s="1"/>
  <c r="K513" i="1"/>
  <c r="J515" i="4" s="1"/>
  <c r="K514" i="1"/>
  <c r="I516" i="4" s="1"/>
  <c r="K515" i="1"/>
  <c r="L515" i="1" s="1"/>
  <c r="K516" i="1"/>
  <c r="K517" i="1"/>
  <c r="E519" i="4" s="1"/>
  <c r="K518" i="1"/>
  <c r="K519" i="1"/>
  <c r="L519" i="1" s="1"/>
  <c r="K520" i="1"/>
  <c r="E522" i="4" s="1"/>
  <c r="K521" i="1"/>
  <c r="K522" i="1"/>
  <c r="K523" i="1"/>
  <c r="L523" i="1" s="1"/>
  <c r="K524" i="1"/>
  <c r="J526" i="4" s="1"/>
  <c r="K525" i="1"/>
  <c r="H527" i="4" s="1"/>
  <c r="K526" i="1"/>
  <c r="H528" i="4" s="1"/>
  <c r="K527" i="1"/>
  <c r="K528" i="1"/>
  <c r="K529" i="1"/>
  <c r="J531" i="4" s="1"/>
  <c r="K530" i="1"/>
  <c r="K531" i="1"/>
  <c r="L531" i="1" s="1"/>
  <c r="K532" i="1"/>
  <c r="E534" i="4" s="1"/>
  <c r="K533" i="1"/>
  <c r="K534" i="1"/>
  <c r="K535" i="1"/>
  <c r="L535" i="1" s="1"/>
  <c r="K536" i="1"/>
  <c r="E538" i="4" s="1"/>
  <c r="K537" i="1"/>
  <c r="E539" i="4" s="1"/>
  <c r="K538" i="1"/>
  <c r="K539" i="1"/>
  <c r="K540" i="1"/>
  <c r="J542" i="4" s="1"/>
  <c r="K541" i="1"/>
  <c r="K542" i="1"/>
  <c r="H544" i="4" s="1"/>
  <c r="K543" i="1"/>
  <c r="L543" i="1" s="1"/>
  <c r="K544" i="1"/>
  <c r="K545" i="1"/>
  <c r="K546" i="1"/>
  <c r="L546" i="1" s="1"/>
  <c r="K547" i="1"/>
  <c r="L547" i="1" s="1"/>
  <c r="K548" i="1"/>
  <c r="K549" i="1"/>
  <c r="J551" i="4" s="1"/>
  <c r="K550" i="1"/>
  <c r="H552" i="4" s="1"/>
  <c r="K551" i="1"/>
  <c r="K552" i="1"/>
  <c r="H554" i="4" s="1"/>
  <c r="K553" i="1"/>
  <c r="K554" i="1"/>
  <c r="K555" i="1"/>
  <c r="L555" i="1" s="1"/>
  <c r="K556" i="1"/>
  <c r="K557" i="1"/>
  <c r="K558" i="1"/>
  <c r="H560" i="4" s="1"/>
  <c r="K559" i="1"/>
  <c r="L559" i="1" s="1"/>
  <c r="K560" i="1"/>
  <c r="K561" i="1"/>
  <c r="J563" i="4" s="1"/>
  <c r="K562" i="1"/>
  <c r="K563" i="1"/>
  <c r="L563" i="1" s="1"/>
  <c r="K564" i="1"/>
  <c r="K565" i="1"/>
  <c r="J567" i="4" s="1"/>
  <c r="K566" i="1"/>
  <c r="H568" i="4" s="1"/>
  <c r="K567" i="1"/>
  <c r="J569" i="4" s="1"/>
  <c r="K568" i="1"/>
  <c r="H570" i="4" s="1"/>
  <c r="K569" i="1"/>
  <c r="K570" i="1"/>
  <c r="K571" i="1"/>
  <c r="K572" i="1"/>
  <c r="K573" i="1"/>
  <c r="I575" i="4" s="1"/>
  <c r="K574" i="1"/>
  <c r="E576" i="4" s="1"/>
  <c r="K575" i="1"/>
  <c r="G577" i="4" s="1"/>
  <c r="K576" i="1"/>
  <c r="K577" i="1"/>
  <c r="K578" i="1"/>
  <c r="L578" i="1" s="1"/>
  <c r="K579" i="1"/>
  <c r="L579" i="1" s="1"/>
  <c r="K580" i="1"/>
  <c r="K581" i="1"/>
  <c r="J583" i="4" s="1"/>
  <c r="K582" i="1"/>
  <c r="K583" i="1"/>
  <c r="K584" i="1"/>
  <c r="F586" i="4" s="1"/>
  <c r="K585" i="1"/>
  <c r="K586" i="1"/>
  <c r="K587" i="1"/>
  <c r="L587" i="1" s="1"/>
  <c r="K588" i="1"/>
  <c r="K11" i="1"/>
  <c r="L11" i="1" s="1"/>
  <c r="K10" i="1"/>
  <c r="K589" i="1"/>
  <c r="K590" i="1"/>
  <c r="E592" i="4" s="1"/>
  <c r="K591" i="1"/>
  <c r="B593" i="4" s="1"/>
  <c r="K592" i="1"/>
  <c r="K593" i="1"/>
  <c r="K594" i="1"/>
  <c r="E596" i="4" s="1"/>
  <c r="K595" i="1"/>
  <c r="K596" i="1"/>
  <c r="K597" i="1"/>
  <c r="K598" i="1"/>
  <c r="E600" i="4" s="1"/>
  <c r="K599" i="1"/>
  <c r="K600" i="1"/>
  <c r="K601" i="1"/>
  <c r="J603" i="4" s="1"/>
  <c r="K602" i="1"/>
  <c r="E604" i="4" s="1"/>
  <c r="K603" i="1"/>
  <c r="K604" i="1"/>
  <c r="J606" i="4" s="1"/>
  <c r="K605" i="1"/>
  <c r="K606" i="1"/>
  <c r="E608" i="4" s="1"/>
  <c r="K607" i="1"/>
  <c r="B609" i="4" s="1"/>
  <c r="K608" i="1"/>
  <c r="K609" i="1"/>
  <c r="K610" i="1"/>
  <c r="E612" i="4" s="1"/>
  <c r="K611" i="1"/>
  <c r="K612" i="1"/>
  <c r="K613" i="1"/>
  <c r="K614" i="1"/>
  <c r="E616" i="4" s="1"/>
  <c r="K615" i="1"/>
  <c r="K616" i="1"/>
  <c r="K617" i="1"/>
  <c r="K618" i="1"/>
  <c r="E620" i="4" s="1"/>
  <c r="K619" i="1"/>
  <c r="J621" i="4" s="1"/>
  <c r="K620" i="1"/>
  <c r="J622" i="4" s="1"/>
  <c r="K621" i="1"/>
  <c r="K622" i="1"/>
  <c r="E624" i="4" s="1"/>
  <c r="K623" i="1"/>
  <c r="B625" i="4" s="1"/>
  <c r="K624" i="1"/>
  <c r="K625" i="1"/>
  <c r="K626" i="1"/>
  <c r="E628" i="4" s="1"/>
  <c r="K627" i="1"/>
  <c r="K628" i="1"/>
  <c r="K629" i="1"/>
  <c r="K630" i="1"/>
  <c r="E632" i="4" s="1"/>
  <c r="K631" i="1"/>
  <c r="K632" i="1"/>
  <c r="K633" i="1"/>
  <c r="K634" i="1"/>
  <c r="E636" i="4" s="1"/>
  <c r="K635" i="1"/>
  <c r="K636" i="1"/>
  <c r="J638" i="4" s="1"/>
  <c r="K637" i="1"/>
  <c r="K638" i="1"/>
  <c r="E640" i="4" s="1"/>
  <c r="K639" i="1"/>
  <c r="B641" i="4" s="1"/>
  <c r="K640" i="1"/>
  <c r="K641" i="1"/>
  <c r="K642" i="1"/>
  <c r="E644" i="4" s="1"/>
  <c r="K643" i="1"/>
  <c r="K644" i="1"/>
  <c r="K645" i="1"/>
  <c r="K646" i="1"/>
  <c r="E648" i="4" s="1"/>
  <c r="K647" i="1"/>
  <c r="K648" i="1"/>
  <c r="K649" i="1"/>
  <c r="K650" i="1"/>
  <c r="E652" i="4" s="1"/>
  <c r="K651" i="1"/>
  <c r="K652" i="1"/>
  <c r="J654" i="4" s="1"/>
  <c r="K653" i="1"/>
  <c r="K654" i="1"/>
  <c r="E656" i="4" s="1"/>
  <c r="K655" i="1"/>
  <c r="B657" i="4" s="1"/>
  <c r="K656" i="1"/>
  <c r="K657" i="1"/>
  <c r="H10" i="2"/>
  <c r="I10" i="2" s="1"/>
  <c r="H11" i="2"/>
  <c r="I11" i="2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9" i="2"/>
  <c r="I9" i="2" s="1"/>
  <c r="H8" i="2"/>
  <c r="I8" i="2" s="1"/>
  <c r="I11" i="1"/>
  <c r="J11" i="1"/>
  <c r="I12" i="1"/>
  <c r="J12" i="1"/>
  <c r="I13" i="1"/>
  <c r="J13" i="1"/>
  <c r="I14" i="1"/>
  <c r="J14" i="1"/>
  <c r="L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L40" i="1"/>
  <c r="I41" i="1"/>
  <c r="J41" i="1"/>
  <c r="I42" i="1"/>
  <c r="J42" i="1"/>
  <c r="I43" i="1"/>
  <c r="J43" i="1"/>
  <c r="L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L51" i="1"/>
  <c r="I52" i="1"/>
  <c r="J52" i="1"/>
  <c r="L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L59" i="1"/>
  <c r="I60" i="1"/>
  <c r="J60" i="1"/>
  <c r="L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L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L79" i="1"/>
  <c r="I80" i="1"/>
  <c r="J80" i="1"/>
  <c r="I81" i="1"/>
  <c r="J81" i="1"/>
  <c r="I82" i="1"/>
  <c r="J82" i="1"/>
  <c r="L82" i="1"/>
  <c r="I83" i="1"/>
  <c r="J83" i="1"/>
  <c r="I84" i="1"/>
  <c r="J84" i="1"/>
  <c r="L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L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L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L122" i="1"/>
  <c r="I123" i="1"/>
  <c r="J123" i="1"/>
  <c r="I124" i="1"/>
  <c r="J124" i="1"/>
  <c r="I125" i="1"/>
  <c r="J125" i="1"/>
  <c r="I126" i="1"/>
  <c r="J126" i="1"/>
  <c r="I127" i="1"/>
  <c r="J127" i="1"/>
  <c r="L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L133" i="1"/>
  <c r="I134" i="1"/>
  <c r="J134" i="1"/>
  <c r="I135" i="1"/>
  <c r="J135" i="1"/>
  <c r="L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L144" i="1"/>
  <c r="I145" i="1"/>
  <c r="J145" i="1"/>
  <c r="I146" i="1"/>
  <c r="J146" i="1"/>
  <c r="I147" i="1"/>
  <c r="J147" i="1"/>
  <c r="I148" i="1"/>
  <c r="J148" i="1"/>
  <c r="L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L155" i="1"/>
  <c r="I156" i="1"/>
  <c r="J156" i="1"/>
  <c r="I157" i="1"/>
  <c r="J157" i="1"/>
  <c r="I158" i="1"/>
  <c r="J158" i="1"/>
  <c r="L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L169" i="1"/>
  <c r="I170" i="1"/>
  <c r="J170" i="1"/>
  <c r="I171" i="1"/>
  <c r="J171" i="1"/>
  <c r="I172" i="1"/>
  <c r="J172" i="1"/>
  <c r="L172" i="1"/>
  <c r="I173" i="1"/>
  <c r="J173" i="1"/>
  <c r="I174" i="1"/>
  <c r="J174" i="1"/>
  <c r="L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L181" i="1"/>
  <c r="I182" i="1"/>
  <c r="J182" i="1"/>
  <c r="I183" i="1"/>
  <c r="J183" i="1"/>
  <c r="I184" i="1"/>
  <c r="J184" i="1"/>
  <c r="L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L202" i="1"/>
  <c r="I203" i="1"/>
  <c r="J203" i="1"/>
  <c r="I204" i="1"/>
  <c r="J204" i="1"/>
  <c r="I205" i="1"/>
  <c r="J205" i="1"/>
  <c r="I206" i="1"/>
  <c r="J206" i="1"/>
  <c r="I207" i="1"/>
  <c r="J207" i="1"/>
  <c r="L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L215" i="1"/>
  <c r="I216" i="1"/>
  <c r="J216" i="1"/>
  <c r="L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L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L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L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L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L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L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L276" i="1"/>
  <c r="I277" i="1"/>
  <c r="J277" i="1"/>
  <c r="I278" i="1"/>
  <c r="J278" i="1"/>
  <c r="I279" i="1"/>
  <c r="J279" i="1"/>
  <c r="L279" i="1"/>
  <c r="I280" i="1"/>
  <c r="J280" i="1"/>
  <c r="I281" i="1"/>
  <c r="J281" i="1"/>
  <c r="I282" i="1"/>
  <c r="J282" i="1"/>
  <c r="I283" i="1"/>
  <c r="J283" i="1"/>
  <c r="I284" i="1"/>
  <c r="J284" i="1"/>
  <c r="L284" i="1"/>
  <c r="I285" i="1"/>
  <c r="J285" i="1"/>
  <c r="I286" i="1"/>
  <c r="J286" i="1"/>
  <c r="I287" i="1"/>
  <c r="J287" i="1"/>
  <c r="I288" i="1"/>
  <c r="J288" i="1"/>
  <c r="L288" i="1"/>
  <c r="I289" i="1"/>
  <c r="J289" i="1"/>
  <c r="I290" i="1"/>
  <c r="J290" i="1"/>
  <c r="I291" i="1"/>
  <c r="J291" i="1"/>
  <c r="L291" i="1"/>
  <c r="I292" i="1"/>
  <c r="J292" i="1"/>
  <c r="I293" i="1"/>
  <c r="J293" i="1"/>
  <c r="I294" i="1"/>
  <c r="J294" i="1"/>
  <c r="I295" i="1"/>
  <c r="J295" i="1"/>
  <c r="L295" i="1"/>
  <c r="I296" i="1"/>
  <c r="J296" i="1"/>
  <c r="I297" i="1"/>
  <c r="J297" i="1"/>
  <c r="I298" i="1"/>
  <c r="J298" i="1"/>
  <c r="I299" i="1"/>
  <c r="J299" i="1"/>
  <c r="L299" i="1"/>
  <c r="I300" i="1"/>
  <c r="J300" i="1"/>
  <c r="I301" i="1"/>
  <c r="J301" i="1"/>
  <c r="I302" i="1"/>
  <c r="J302" i="1"/>
  <c r="L302" i="1"/>
  <c r="I303" i="1"/>
  <c r="J303" i="1"/>
  <c r="L303" i="1"/>
  <c r="I304" i="1"/>
  <c r="J304" i="1"/>
  <c r="I305" i="1"/>
  <c r="J305" i="1"/>
  <c r="I306" i="1"/>
  <c r="J306" i="1"/>
  <c r="L306" i="1"/>
  <c r="I307" i="1"/>
  <c r="J307" i="1"/>
  <c r="L307" i="1"/>
  <c r="I308" i="1"/>
  <c r="J308" i="1"/>
  <c r="I309" i="1"/>
  <c r="J309" i="1"/>
  <c r="I310" i="1"/>
  <c r="J310" i="1"/>
  <c r="I311" i="1"/>
  <c r="J311" i="1"/>
  <c r="L311" i="1"/>
  <c r="I312" i="1"/>
  <c r="J312" i="1"/>
  <c r="I313" i="1"/>
  <c r="J313" i="1"/>
  <c r="L313" i="1"/>
  <c r="I314" i="1"/>
  <c r="J314" i="1"/>
  <c r="I315" i="1"/>
  <c r="J315" i="1"/>
  <c r="L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L321" i="1"/>
  <c r="I322" i="1"/>
  <c r="J322" i="1"/>
  <c r="L322" i="1"/>
  <c r="I323" i="1"/>
  <c r="J323" i="1"/>
  <c r="I324" i="1"/>
  <c r="J324" i="1"/>
  <c r="I325" i="1"/>
  <c r="J325" i="1"/>
  <c r="L325" i="1"/>
  <c r="I326" i="1"/>
  <c r="J326" i="1"/>
  <c r="L326" i="1"/>
  <c r="I327" i="1"/>
  <c r="J327" i="1"/>
  <c r="I328" i="1"/>
  <c r="J328" i="1"/>
  <c r="I329" i="1"/>
  <c r="J329" i="1"/>
  <c r="I330" i="1"/>
  <c r="J330" i="1"/>
  <c r="L330" i="1"/>
  <c r="I331" i="1"/>
  <c r="J331" i="1"/>
  <c r="L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L337" i="1"/>
  <c r="I338" i="1"/>
  <c r="J338" i="1"/>
  <c r="I339" i="1"/>
  <c r="J339" i="1"/>
  <c r="I340" i="1"/>
  <c r="J340" i="1"/>
  <c r="I341" i="1"/>
  <c r="J341" i="1"/>
  <c r="L341" i="1"/>
  <c r="I342" i="1"/>
  <c r="J342" i="1"/>
  <c r="I343" i="1"/>
  <c r="J343" i="1"/>
  <c r="I344" i="1"/>
  <c r="J344" i="1"/>
  <c r="I345" i="1"/>
  <c r="J345" i="1"/>
  <c r="L345" i="1"/>
  <c r="I346" i="1"/>
  <c r="J346" i="1"/>
  <c r="I347" i="1"/>
  <c r="J347" i="1"/>
  <c r="I348" i="1"/>
  <c r="J348" i="1"/>
  <c r="I349" i="1"/>
  <c r="J349" i="1"/>
  <c r="L349" i="1"/>
  <c r="I350" i="1"/>
  <c r="J350" i="1"/>
  <c r="I351" i="1"/>
  <c r="J351" i="1"/>
  <c r="I352" i="1"/>
  <c r="J352" i="1"/>
  <c r="I353" i="1"/>
  <c r="J353" i="1"/>
  <c r="I354" i="1"/>
  <c r="J354" i="1"/>
  <c r="L354" i="1"/>
  <c r="I355" i="1"/>
  <c r="J355" i="1"/>
  <c r="I356" i="1"/>
  <c r="J356" i="1"/>
  <c r="I357" i="1"/>
  <c r="J357" i="1"/>
  <c r="L357" i="1"/>
  <c r="I358" i="1"/>
  <c r="J358" i="1"/>
  <c r="L358" i="1"/>
  <c r="I359" i="1"/>
  <c r="J359" i="1"/>
  <c r="L359" i="1"/>
  <c r="I360" i="1"/>
  <c r="J360" i="1"/>
  <c r="L360" i="1"/>
  <c r="I361" i="1"/>
  <c r="J361" i="1"/>
  <c r="I362" i="1"/>
  <c r="J362" i="1"/>
  <c r="I363" i="1"/>
  <c r="J363" i="1"/>
  <c r="L363" i="1"/>
  <c r="I364" i="1"/>
  <c r="J364" i="1"/>
  <c r="L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L371" i="1"/>
  <c r="I372" i="1"/>
  <c r="J372" i="1"/>
  <c r="I373" i="1"/>
  <c r="J373" i="1"/>
  <c r="I374" i="1"/>
  <c r="J374" i="1"/>
  <c r="I375" i="1"/>
  <c r="J375" i="1"/>
  <c r="I376" i="1"/>
  <c r="J376" i="1"/>
  <c r="L376" i="1"/>
  <c r="I377" i="1"/>
  <c r="J377" i="1"/>
  <c r="I378" i="1"/>
  <c r="J378" i="1"/>
  <c r="L378" i="1"/>
  <c r="I379" i="1"/>
  <c r="J379" i="1"/>
  <c r="I380" i="1"/>
  <c r="J380" i="1"/>
  <c r="I381" i="1"/>
  <c r="J381" i="1"/>
  <c r="I382" i="1"/>
  <c r="J382" i="1"/>
  <c r="L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L389" i="1"/>
  <c r="I390" i="1"/>
  <c r="J390" i="1"/>
  <c r="L390" i="1"/>
  <c r="I391" i="1"/>
  <c r="J391" i="1"/>
  <c r="I392" i="1"/>
  <c r="J392" i="1"/>
  <c r="I393" i="1"/>
  <c r="J393" i="1"/>
  <c r="I394" i="1"/>
  <c r="J394" i="1"/>
  <c r="L394" i="1"/>
  <c r="I395" i="1"/>
  <c r="J395" i="1"/>
  <c r="I396" i="1"/>
  <c r="J396" i="1"/>
  <c r="L396" i="1"/>
  <c r="I397" i="1"/>
  <c r="J397" i="1"/>
  <c r="L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L404" i="1"/>
  <c r="I405" i="1"/>
  <c r="J405" i="1"/>
  <c r="L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L412" i="1"/>
  <c r="I413" i="1"/>
  <c r="J413" i="1"/>
  <c r="L413" i="1"/>
  <c r="I414" i="1"/>
  <c r="J414" i="1"/>
  <c r="I415" i="1"/>
  <c r="J415" i="1"/>
  <c r="I416" i="1"/>
  <c r="J416" i="1"/>
  <c r="I417" i="1"/>
  <c r="J417" i="1"/>
  <c r="L417" i="1"/>
  <c r="I418" i="1"/>
  <c r="J418" i="1"/>
  <c r="L418" i="1"/>
  <c r="I419" i="1"/>
  <c r="J419" i="1"/>
  <c r="I420" i="1"/>
  <c r="J420" i="1"/>
  <c r="I421" i="1"/>
  <c r="J421" i="1"/>
  <c r="I422" i="1"/>
  <c r="J422" i="1"/>
  <c r="L422" i="1"/>
  <c r="I423" i="1"/>
  <c r="J423" i="1"/>
  <c r="L423" i="1"/>
  <c r="I424" i="1"/>
  <c r="J424" i="1"/>
  <c r="I425" i="1"/>
  <c r="J425" i="1"/>
  <c r="I426" i="1"/>
  <c r="J426" i="1"/>
  <c r="L426" i="1"/>
  <c r="I427" i="1"/>
  <c r="J427" i="1"/>
  <c r="I428" i="1"/>
  <c r="J428" i="1"/>
  <c r="I429" i="1"/>
  <c r="J429" i="1"/>
  <c r="L429" i="1"/>
  <c r="I430" i="1"/>
  <c r="J430" i="1"/>
  <c r="L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L439" i="1"/>
  <c r="I440" i="1"/>
  <c r="J440" i="1"/>
  <c r="L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L446" i="1"/>
  <c r="I447" i="1"/>
  <c r="J447" i="1"/>
  <c r="L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L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L466" i="1"/>
  <c r="I467" i="1"/>
  <c r="J467" i="1"/>
  <c r="L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L478" i="1"/>
  <c r="I479" i="1"/>
  <c r="J479" i="1"/>
  <c r="L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L490" i="1"/>
  <c r="I491" i="1"/>
  <c r="J491" i="1"/>
  <c r="L491" i="1"/>
  <c r="I492" i="1"/>
  <c r="J492" i="1"/>
  <c r="L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L498" i="1"/>
  <c r="I499" i="1"/>
  <c r="J499" i="1"/>
  <c r="L499" i="1"/>
  <c r="I500" i="1"/>
  <c r="J500" i="1"/>
  <c r="L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L508" i="1"/>
  <c r="I509" i="1"/>
  <c r="J509" i="1"/>
  <c r="I510" i="1"/>
  <c r="J510" i="1"/>
  <c r="L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L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L522" i="1"/>
  <c r="I523" i="1"/>
  <c r="J523" i="1"/>
  <c r="I524" i="1"/>
  <c r="J524" i="1"/>
  <c r="I525" i="1"/>
  <c r="J525" i="1"/>
  <c r="I526" i="1"/>
  <c r="J526" i="1"/>
  <c r="I527" i="1"/>
  <c r="J527" i="1"/>
  <c r="L527" i="1"/>
  <c r="I528" i="1"/>
  <c r="J528" i="1"/>
  <c r="I529" i="1"/>
  <c r="J529" i="1"/>
  <c r="I530" i="1"/>
  <c r="J530" i="1"/>
  <c r="L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L539" i="1"/>
  <c r="I540" i="1"/>
  <c r="J540" i="1"/>
  <c r="I541" i="1"/>
  <c r="J541" i="1"/>
  <c r="I542" i="1"/>
  <c r="J542" i="1"/>
  <c r="L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L551" i="1"/>
  <c r="I552" i="1"/>
  <c r="J552" i="1"/>
  <c r="I553" i="1"/>
  <c r="J553" i="1"/>
  <c r="I554" i="1"/>
  <c r="J554" i="1"/>
  <c r="L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L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L568" i="1"/>
  <c r="I569" i="1"/>
  <c r="J569" i="1"/>
  <c r="I570" i="1"/>
  <c r="J570" i="1"/>
  <c r="I571" i="1"/>
  <c r="J571" i="1"/>
  <c r="L571" i="1"/>
  <c r="I572" i="1"/>
  <c r="J572" i="1"/>
  <c r="I573" i="1"/>
  <c r="J573" i="1"/>
  <c r="I574" i="1"/>
  <c r="J574" i="1"/>
  <c r="L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L583" i="1"/>
  <c r="I584" i="1"/>
  <c r="J584" i="1"/>
  <c r="L584" i="1"/>
  <c r="I585" i="1"/>
  <c r="J585" i="1"/>
  <c r="I586" i="1"/>
  <c r="J586" i="1"/>
  <c r="L586" i="1"/>
  <c r="I587" i="1"/>
  <c r="J587" i="1"/>
  <c r="I588" i="1"/>
  <c r="J588" i="1"/>
  <c r="I589" i="1"/>
  <c r="J589" i="1"/>
  <c r="I590" i="1"/>
  <c r="J590" i="1"/>
  <c r="I591" i="1"/>
  <c r="J591" i="1"/>
  <c r="G593" i="4" s="1"/>
  <c r="I592" i="1"/>
  <c r="L592" i="1" s="1"/>
  <c r="J592" i="1"/>
  <c r="I593" i="1"/>
  <c r="J593" i="1"/>
  <c r="G595" i="4" s="1"/>
  <c r="I594" i="1"/>
  <c r="J594" i="1"/>
  <c r="I595" i="1"/>
  <c r="L595" i="1" s="1"/>
  <c r="J595" i="1"/>
  <c r="I596" i="1"/>
  <c r="L596" i="1" s="1"/>
  <c r="J596" i="1"/>
  <c r="I597" i="1"/>
  <c r="J597" i="1"/>
  <c r="I598" i="1"/>
  <c r="J598" i="1"/>
  <c r="I599" i="1"/>
  <c r="L599" i="1" s="1"/>
  <c r="J599" i="1"/>
  <c r="I600" i="1"/>
  <c r="J600" i="1"/>
  <c r="I601" i="1"/>
  <c r="J601" i="1"/>
  <c r="G603" i="4" s="1"/>
  <c r="I602" i="1"/>
  <c r="J602" i="1"/>
  <c r="I603" i="1"/>
  <c r="L603" i="1" s="1"/>
  <c r="J603" i="1"/>
  <c r="I604" i="1"/>
  <c r="J604" i="1"/>
  <c r="I605" i="1"/>
  <c r="J605" i="1"/>
  <c r="I606" i="1"/>
  <c r="J606" i="1"/>
  <c r="I607" i="1"/>
  <c r="J607" i="1"/>
  <c r="G609" i="4" s="1"/>
  <c r="I608" i="1"/>
  <c r="L608" i="1" s="1"/>
  <c r="J608" i="1"/>
  <c r="I609" i="1"/>
  <c r="J609" i="1"/>
  <c r="I610" i="1"/>
  <c r="J610" i="1"/>
  <c r="I611" i="1"/>
  <c r="L611" i="1" s="1"/>
  <c r="J611" i="1"/>
  <c r="I612" i="1"/>
  <c r="J612" i="1"/>
  <c r="L612" i="1"/>
  <c r="I613" i="1"/>
  <c r="J613" i="1"/>
  <c r="I614" i="1"/>
  <c r="J614" i="1"/>
  <c r="I615" i="1"/>
  <c r="L615" i="1" s="1"/>
  <c r="J615" i="1"/>
  <c r="I616" i="1"/>
  <c r="J616" i="1"/>
  <c r="I617" i="1"/>
  <c r="J617" i="1"/>
  <c r="I618" i="1"/>
  <c r="L618" i="1" s="1"/>
  <c r="J618" i="1"/>
  <c r="I619" i="1"/>
  <c r="L619" i="1" s="1"/>
  <c r="J619" i="1"/>
  <c r="I620" i="1"/>
  <c r="J620" i="1"/>
  <c r="I621" i="1"/>
  <c r="J621" i="1"/>
  <c r="G623" i="4" s="1"/>
  <c r="I622" i="1"/>
  <c r="L622" i="1" s="1"/>
  <c r="J622" i="1"/>
  <c r="I623" i="1"/>
  <c r="J623" i="1"/>
  <c r="G625" i="4" s="1"/>
  <c r="I624" i="1"/>
  <c r="L624" i="1" s="1"/>
  <c r="J624" i="1"/>
  <c r="I625" i="1"/>
  <c r="J625" i="1"/>
  <c r="G627" i="4" s="1"/>
  <c r="I626" i="1"/>
  <c r="J626" i="1"/>
  <c r="I627" i="1"/>
  <c r="L627" i="1" s="1"/>
  <c r="J627" i="1"/>
  <c r="I628" i="1"/>
  <c r="J628" i="1"/>
  <c r="L628" i="1"/>
  <c r="I629" i="1"/>
  <c r="J629" i="1"/>
  <c r="I630" i="1"/>
  <c r="J630" i="1"/>
  <c r="I631" i="1"/>
  <c r="J631" i="1"/>
  <c r="L631" i="1"/>
  <c r="I632" i="1"/>
  <c r="J632" i="1"/>
  <c r="I633" i="1"/>
  <c r="J633" i="1"/>
  <c r="I634" i="1"/>
  <c r="J634" i="1"/>
  <c r="I635" i="1"/>
  <c r="L635" i="1" s="1"/>
  <c r="J635" i="1"/>
  <c r="I636" i="1"/>
  <c r="J636" i="1"/>
  <c r="I637" i="1"/>
  <c r="J637" i="1"/>
  <c r="I638" i="1"/>
  <c r="J638" i="1"/>
  <c r="I639" i="1"/>
  <c r="J639" i="1"/>
  <c r="G641" i="4" s="1"/>
  <c r="I640" i="1"/>
  <c r="L640" i="1" s="1"/>
  <c r="J640" i="1"/>
  <c r="I641" i="1"/>
  <c r="J641" i="1"/>
  <c r="G643" i="4" s="1"/>
  <c r="I642" i="1"/>
  <c r="L642" i="1" s="1"/>
  <c r="J642" i="1"/>
  <c r="I643" i="1"/>
  <c r="L643" i="1" s="1"/>
  <c r="J643" i="1"/>
  <c r="I644" i="1"/>
  <c r="L644" i="1" s="1"/>
  <c r="J644" i="1"/>
  <c r="I645" i="1"/>
  <c r="J645" i="1"/>
  <c r="I646" i="1"/>
  <c r="J646" i="1"/>
  <c r="L646" i="1"/>
  <c r="I647" i="1"/>
  <c r="L647" i="1" s="1"/>
  <c r="J647" i="1"/>
  <c r="I648" i="1"/>
  <c r="J648" i="1"/>
  <c r="I649" i="1"/>
  <c r="J649" i="1"/>
  <c r="I650" i="1"/>
  <c r="J650" i="1"/>
  <c r="I651" i="1"/>
  <c r="J651" i="1"/>
  <c r="L651" i="1"/>
  <c r="I652" i="1"/>
  <c r="J652" i="1"/>
  <c r="I653" i="1"/>
  <c r="J653" i="1"/>
  <c r="I654" i="1"/>
  <c r="J654" i="1"/>
  <c r="I655" i="1"/>
  <c r="J655" i="1"/>
  <c r="G657" i="4" s="1"/>
  <c r="I656" i="1"/>
  <c r="L656" i="1" s="1"/>
  <c r="J656" i="1"/>
  <c r="I657" i="1"/>
  <c r="J657" i="1"/>
  <c r="G659" i="4" s="1"/>
  <c r="I658" i="1"/>
  <c r="J658" i="1"/>
  <c r="K658" i="1"/>
  <c r="E660" i="4" s="1"/>
  <c r="I659" i="1"/>
  <c r="J659" i="1"/>
  <c r="K659" i="1"/>
  <c r="B661" i="4" s="1"/>
  <c r="I660" i="1"/>
  <c r="J660" i="1"/>
  <c r="K660" i="1"/>
  <c r="I661" i="1"/>
  <c r="J661" i="1"/>
  <c r="K661" i="1"/>
  <c r="I662" i="1"/>
  <c r="J662" i="1"/>
  <c r="K662" i="1"/>
  <c r="E664" i="4" s="1"/>
  <c r="I663" i="1"/>
  <c r="J663" i="1"/>
  <c r="K663" i="1"/>
  <c r="I664" i="1"/>
  <c r="J664" i="1"/>
  <c r="K664" i="1"/>
  <c r="I665" i="1"/>
  <c r="J665" i="1"/>
  <c r="K665" i="1"/>
  <c r="I666" i="1"/>
  <c r="J666" i="1"/>
  <c r="K666" i="1"/>
  <c r="E668" i="4" s="1"/>
  <c r="I667" i="1"/>
  <c r="J667" i="1"/>
  <c r="K667" i="1"/>
  <c r="I668" i="1"/>
  <c r="J668" i="1"/>
  <c r="K668" i="1"/>
  <c r="I669" i="1"/>
  <c r="J669" i="1"/>
  <c r="K669" i="1"/>
  <c r="I670" i="1"/>
  <c r="J670" i="1"/>
  <c r="K670" i="1"/>
  <c r="E672" i="4" s="1"/>
  <c r="I671" i="1"/>
  <c r="J671" i="1"/>
  <c r="K671" i="1"/>
  <c r="I672" i="1"/>
  <c r="J672" i="1"/>
  <c r="K672" i="1"/>
  <c r="I674" i="4" s="1"/>
  <c r="I673" i="1"/>
  <c r="J673" i="1"/>
  <c r="K673" i="1"/>
  <c r="G675" i="4" s="1"/>
  <c r="I674" i="1"/>
  <c r="J674" i="1"/>
  <c r="K674" i="1"/>
  <c r="B676" i="4" s="1"/>
  <c r="I675" i="1"/>
  <c r="J675" i="1"/>
  <c r="K675" i="1"/>
  <c r="C677" i="4" s="1"/>
  <c r="I676" i="1"/>
  <c r="J676" i="1"/>
  <c r="K676" i="1"/>
  <c r="I677" i="1"/>
  <c r="J677" i="1"/>
  <c r="K677" i="1"/>
  <c r="I678" i="1"/>
  <c r="J678" i="1"/>
  <c r="K678" i="1"/>
  <c r="I679" i="1"/>
  <c r="J679" i="1"/>
  <c r="K679" i="1"/>
  <c r="I680" i="1"/>
  <c r="J680" i="1"/>
  <c r="K680" i="1"/>
  <c r="A682" i="4" s="1"/>
  <c r="I681" i="1"/>
  <c r="J681" i="1"/>
  <c r="K681" i="1"/>
  <c r="I682" i="1"/>
  <c r="J682" i="1"/>
  <c r="K682" i="1"/>
  <c r="D684" i="4" s="1"/>
  <c r="I683" i="1"/>
  <c r="J683" i="1"/>
  <c r="K683" i="1"/>
  <c r="I684" i="1"/>
  <c r="J684" i="1"/>
  <c r="K684" i="1"/>
  <c r="I685" i="1"/>
  <c r="J685" i="1"/>
  <c r="K685" i="1"/>
  <c r="I686" i="1"/>
  <c r="J686" i="1"/>
  <c r="K686" i="1"/>
  <c r="I687" i="1"/>
  <c r="J687" i="1"/>
  <c r="K687" i="1"/>
  <c r="I688" i="1"/>
  <c r="J688" i="1"/>
  <c r="K688" i="1"/>
  <c r="D690" i="4" s="1"/>
  <c r="I689" i="1"/>
  <c r="J689" i="1"/>
  <c r="K689" i="1"/>
  <c r="I690" i="1"/>
  <c r="J690" i="1"/>
  <c r="K690" i="1"/>
  <c r="I691" i="1"/>
  <c r="J691" i="1"/>
  <c r="K691" i="1"/>
  <c r="I692" i="1"/>
  <c r="J692" i="1"/>
  <c r="K692" i="1"/>
  <c r="F694" i="4" s="1"/>
  <c r="I693" i="1"/>
  <c r="J693" i="1"/>
  <c r="K693" i="1"/>
  <c r="J695" i="4" s="1"/>
  <c r="I694" i="1"/>
  <c r="J694" i="1"/>
  <c r="K694" i="1"/>
  <c r="I695" i="1"/>
  <c r="J695" i="1"/>
  <c r="K695" i="1"/>
  <c r="I696" i="1"/>
  <c r="J696" i="1"/>
  <c r="K696" i="1"/>
  <c r="I697" i="1"/>
  <c r="J697" i="1"/>
  <c r="K697" i="1"/>
  <c r="H699" i="4" s="1"/>
  <c r="I698" i="1"/>
  <c r="J698" i="1"/>
  <c r="K698" i="1"/>
  <c r="I699" i="1"/>
  <c r="J699" i="1"/>
  <c r="K699" i="1"/>
  <c r="J701" i="4" s="1"/>
  <c r="I700" i="1"/>
  <c r="J700" i="1"/>
  <c r="K700" i="1"/>
  <c r="I701" i="1"/>
  <c r="J701" i="1"/>
  <c r="K701" i="1"/>
  <c r="D703" i="4" s="1"/>
  <c r="I702" i="1"/>
  <c r="J702" i="1"/>
  <c r="K702" i="1"/>
  <c r="I703" i="1"/>
  <c r="J703" i="1"/>
  <c r="K703" i="1"/>
  <c r="L703" i="1" s="1"/>
  <c r="I704" i="1"/>
  <c r="J704" i="1"/>
  <c r="K704" i="1"/>
  <c r="L704" i="1" s="1"/>
  <c r="I705" i="1"/>
  <c r="J705" i="1"/>
  <c r="K705" i="1"/>
  <c r="I706" i="1"/>
  <c r="J706" i="1"/>
  <c r="K706" i="1"/>
  <c r="I707" i="1"/>
  <c r="J707" i="1"/>
  <c r="K707" i="1"/>
  <c r="L707" i="1" s="1"/>
  <c r="I708" i="1"/>
  <c r="J708" i="1"/>
  <c r="K708" i="1"/>
  <c r="L708" i="1" s="1"/>
  <c r="I709" i="1"/>
  <c r="J709" i="1"/>
  <c r="K709" i="1"/>
  <c r="I710" i="1"/>
  <c r="J710" i="1"/>
  <c r="K710" i="1"/>
  <c r="I711" i="1"/>
  <c r="J711" i="1"/>
  <c r="K711" i="1"/>
  <c r="L711" i="1" s="1"/>
  <c r="I712" i="1"/>
  <c r="J712" i="1"/>
  <c r="K712" i="1"/>
  <c r="L712" i="1" s="1"/>
  <c r="I713" i="1"/>
  <c r="J713" i="1"/>
  <c r="K713" i="1"/>
  <c r="L713" i="1" s="1"/>
  <c r="I714" i="1"/>
  <c r="J714" i="1"/>
  <c r="K714" i="1"/>
  <c r="I715" i="1"/>
  <c r="J715" i="1"/>
  <c r="K715" i="1"/>
  <c r="L715" i="1" s="1"/>
  <c r="I716" i="1"/>
  <c r="J716" i="1"/>
  <c r="K716" i="1"/>
  <c r="L716" i="1" s="1"/>
  <c r="I717" i="1"/>
  <c r="J717" i="1"/>
  <c r="K717" i="1"/>
  <c r="L717" i="1" s="1"/>
  <c r="I718" i="1"/>
  <c r="J718" i="1"/>
  <c r="K718" i="1"/>
  <c r="I719" i="1"/>
  <c r="J719" i="1"/>
  <c r="K719" i="1"/>
  <c r="L719" i="1" s="1"/>
  <c r="I720" i="1"/>
  <c r="J720" i="1"/>
  <c r="K720" i="1"/>
  <c r="L720" i="1" s="1"/>
  <c r="I721" i="1"/>
  <c r="J721" i="1"/>
  <c r="K721" i="1"/>
  <c r="I722" i="1"/>
  <c r="J722" i="1"/>
  <c r="K722" i="1"/>
  <c r="I723" i="1"/>
  <c r="J723" i="1"/>
  <c r="K723" i="1"/>
  <c r="L723" i="1" s="1"/>
  <c r="I724" i="1"/>
  <c r="J724" i="1"/>
  <c r="K724" i="1"/>
  <c r="L724" i="1" s="1"/>
  <c r="I725" i="1"/>
  <c r="J725" i="1"/>
  <c r="K725" i="1"/>
  <c r="I726" i="1"/>
  <c r="J726" i="1"/>
  <c r="K726" i="1"/>
  <c r="I727" i="1"/>
  <c r="J727" i="1"/>
  <c r="K727" i="1"/>
  <c r="L727" i="1" s="1"/>
  <c r="I728" i="1"/>
  <c r="J728" i="1"/>
  <c r="K728" i="1"/>
  <c r="L728" i="1" s="1"/>
  <c r="I729" i="1"/>
  <c r="J729" i="1"/>
  <c r="K729" i="1"/>
  <c r="L729" i="1" s="1"/>
  <c r="I730" i="1"/>
  <c r="J730" i="1"/>
  <c r="K730" i="1"/>
  <c r="I731" i="1"/>
  <c r="J731" i="1"/>
  <c r="K731" i="1"/>
  <c r="L731" i="1" s="1"/>
  <c r="I732" i="1"/>
  <c r="J732" i="1"/>
  <c r="K732" i="1"/>
  <c r="I733" i="1"/>
  <c r="J733" i="1"/>
  <c r="K733" i="1"/>
  <c r="L733" i="1" s="1"/>
  <c r="I734" i="1"/>
  <c r="J734" i="1"/>
  <c r="K734" i="1"/>
  <c r="I735" i="1"/>
  <c r="J735" i="1"/>
  <c r="K735" i="1"/>
  <c r="L735" i="1" s="1"/>
  <c r="I736" i="1"/>
  <c r="J736" i="1"/>
  <c r="K736" i="1"/>
  <c r="L736" i="1" s="1"/>
  <c r="I737" i="1"/>
  <c r="J737" i="1"/>
  <c r="K737" i="1"/>
  <c r="L737" i="1" s="1"/>
  <c r="I738" i="1"/>
  <c r="J738" i="1"/>
  <c r="K738" i="1"/>
  <c r="I739" i="1"/>
  <c r="J739" i="1"/>
  <c r="K739" i="1"/>
  <c r="L739" i="1" s="1"/>
  <c r="I740" i="1"/>
  <c r="J740" i="1"/>
  <c r="K740" i="1"/>
  <c r="L740" i="1" s="1"/>
  <c r="I741" i="1"/>
  <c r="J741" i="1"/>
  <c r="K741" i="1"/>
  <c r="I742" i="1"/>
  <c r="J742" i="1"/>
  <c r="K742" i="1"/>
  <c r="I743" i="1"/>
  <c r="J743" i="1"/>
  <c r="K743" i="1"/>
  <c r="L743" i="1" s="1"/>
  <c r="I744" i="1"/>
  <c r="J744" i="1"/>
  <c r="K744" i="1"/>
  <c r="L744" i="1" s="1"/>
  <c r="I745" i="1"/>
  <c r="J745" i="1"/>
  <c r="K745" i="1"/>
  <c r="L745" i="1" s="1"/>
  <c r="I746" i="1"/>
  <c r="J746" i="1"/>
  <c r="K746" i="1"/>
  <c r="I747" i="1"/>
  <c r="J747" i="1"/>
  <c r="K747" i="1"/>
  <c r="L747" i="1" s="1"/>
  <c r="I748" i="1"/>
  <c r="J748" i="1"/>
  <c r="K748" i="1"/>
  <c r="I749" i="1"/>
  <c r="J749" i="1"/>
  <c r="K749" i="1"/>
  <c r="L749" i="1" s="1"/>
  <c r="I750" i="1"/>
  <c r="J750" i="1"/>
  <c r="K750" i="1"/>
  <c r="I751" i="1"/>
  <c r="J751" i="1"/>
  <c r="K751" i="1"/>
  <c r="L751" i="1" s="1"/>
  <c r="I752" i="1"/>
  <c r="J752" i="1"/>
  <c r="K752" i="1"/>
  <c r="L752" i="1" s="1"/>
  <c r="I753" i="1"/>
  <c r="J753" i="1"/>
  <c r="K753" i="1"/>
  <c r="I754" i="1"/>
  <c r="J754" i="1"/>
  <c r="K754" i="1"/>
  <c r="I755" i="1"/>
  <c r="J755" i="1"/>
  <c r="K755" i="1"/>
  <c r="L755" i="1" s="1"/>
  <c r="I756" i="1"/>
  <c r="J756" i="1"/>
  <c r="K756" i="1"/>
  <c r="L756" i="1" s="1"/>
  <c r="I757" i="1"/>
  <c r="J757" i="1"/>
  <c r="K757" i="1"/>
  <c r="L757" i="1" s="1"/>
  <c r="I758" i="1"/>
  <c r="J758" i="1"/>
  <c r="K758" i="1"/>
  <c r="I759" i="1"/>
  <c r="J759" i="1"/>
  <c r="K759" i="1"/>
  <c r="L759" i="1" s="1"/>
  <c r="I760" i="1"/>
  <c r="J760" i="1"/>
  <c r="K760" i="1"/>
  <c r="L760" i="1" s="1"/>
  <c r="I761" i="1"/>
  <c r="J761" i="1"/>
  <c r="K761" i="1"/>
  <c r="L761" i="1" s="1"/>
  <c r="I762" i="1"/>
  <c r="J762" i="1"/>
  <c r="K762" i="1"/>
  <c r="I763" i="1"/>
  <c r="J763" i="1"/>
  <c r="K763" i="1"/>
  <c r="L763" i="1" s="1"/>
  <c r="I764" i="1"/>
  <c r="J764" i="1"/>
  <c r="K764" i="1"/>
  <c r="I765" i="1"/>
  <c r="J765" i="1"/>
  <c r="K765" i="1"/>
  <c r="L765" i="1" s="1"/>
  <c r="I766" i="1"/>
  <c r="J766" i="1"/>
  <c r="K766" i="1"/>
  <c r="I767" i="1"/>
  <c r="J767" i="1"/>
  <c r="K767" i="1"/>
  <c r="L767" i="1" s="1"/>
  <c r="I768" i="1"/>
  <c r="J768" i="1"/>
  <c r="K768" i="1"/>
  <c r="L768" i="1" s="1"/>
  <c r="I769" i="1"/>
  <c r="J769" i="1"/>
  <c r="K769" i="1"/>
  <c r="I770" i="1"/>
  <c r="J770" i="1"/>
  <c r="K770" i="1"/>
  <c r="I771" i="1"/>
  <c r="J771" i="1"/>
  <c r="K771" i="1"/>
  <c r="L771" i="1" s="1"/>
  <c r="I772" i="1"/>
  <c r="J772" i="1"/>
  <c r="K772" i="1"/>
  <c r="L772" i="1" s="1"/>
  <c r="I773" i="1"/>
  <c r="J773" i="1"/>
  <c r="K773" i="1"/>
  <c r="I774" i="1"/>
  <c r="J774" i="1"/>
  <c r="K774" i="1"/>
  <c r="I775" i="1"/>
  <c r="J775" i="1"/>
  <c r="K775" i="1"/>
  <c r="L775" i="1" s="1"/>
  <c r="I776" i="1"/>
  <c r="J776" i="1"/>
  <c r="K776" i="1"/>
  <c r="L776" i="1" s="1"/>
  <c r="I777" i="1"/>
  <c r="J777" i="1"/>
  <c r="K777" i="1"/>
  <c r="L777" i="1" s="1"/>
  <c r="I778" i="1"/>
  <c r="J778" i="1"/>
  <c r="K778" i="1"/>
  <c r="I779" i="1"/>
  <c r="J779" i="1"/>
  <c r="K779" i="1"/>
  <c r="L779" i="1" s="1"/>
  <c r="I780" i="1"/>
  <c r="J780" i="1"/>
  <c r="K780" i="1"/>
  <c r="L780" i="1" s="1"/>
  <c r="I781" i="1"/>
  <c r="J781" i="1"/>
  <c r="K781" i="1"/>
  <c r="L781" i="1" s="1"/>
  <c r="I782" i="1"/>
  <c r="J782" i="1"/>
  <c r="K782" i="1"/>
  <c r="I783" i="1"/>
  <c r="J783" i="1"/>
  <c r="K783" i="1"/>
  <c r="L783" i="1" s="1"/>
  <c r="I784" i="1"/>
  <c r="J784" i="1"/>
  <c r="K784" i="1"/>
  <c r="L784" i="1" s="1"/>
  <c r="I785" i="1"/>
  <c r="J785" i="1"/>
  <c r="K785" i="1"/>
  <c r="I786" i="1"/>
  <c r="J786" i="1"/>
  <c r="K786" i="1"/>
  <c r="I787" i="1"/>
  <c r="J787" i="1"/>
  <c r="K787" i="1"/>
  <c r="L787" i="1" s="1"/>
  <c r="I788" i="1"/>
  <c r="J788" i="1"/>
  <c r="K788" i="1"/>
  <c r="L788" i="1" s="1"/>
  <c r="L414" i="1" l="1"/>
  <c r="L334" i="1"/>
  <c r="L310" i="1"/>
  <c r="E276" i="4"/>
  <c r="F285" i="4"/>
  <c r="D284" i="4"/>
  <c r="L30" i="1"/>
  <c r="G619" i="4"/>
  <c r="G591" i="4"/>
  <c r="L367" i="1"/>
  <c r="L277" i="1"/>
  <c r="L194" i="1"/>
  <c r="L94" i="1"/>
  <c r="L65" i="1"/>
  <c r="F280" i="4"/>
  <c r="D275" i="4"/>
  <c r="I272" i="4"/>
  <c r="J441" i="4"/>
  <c r="A288" i="4"/>
  <c r="G655" i="4"/>
  <c r="G639" i="4"/>
  <c r="G635" i="4"/>
  <c r="G651" i="4"/>
  <c r="L575" i="1"/>
  <c r="L567" i="1"/>
  <c r="L463" i="1"/>
  <c r="L270" i="1"/>
  <c r="L152" i="1"/>
  <c r="F279" i="4"/>
  <c r="A272" i="4"/>
  <c r="J485" i="4"/>
  <c r="G348" i="4"/>
  <c r="J283" i="4"/>
  <c r="G611" i="4"/>
  <c r="G607" i="4"/>
  <c r="L431" i="1"/>
  <c r="L383" i="1"/>
  <c r="L344" i="1"/>
  <c r="L336" i="1"/>
  <c r="L320" i="1"/>
  <c r="L296" i="1"/>
  <c r="L273" i="1"/>
  <c r="L166" i="1"/>
  <c r="L143" i="1"/>
  <c r="L125" i="1"/>
  <c r="L106" i="1"/>
  <c r="H278" i="4"/>
  <c r="F590" i="4"/>
  <c r="E590" i="4"/>
  <c r="J590" i="4"/>
  <c r="E582" i="4"/>
  <c r="J582" i="4"/>
  <c r="D574" i="4"/>
  <c r="I574" i="4"/>
  <c r="B574" i="4"/>
  <c r="J574" i="4"/>
  <c r="I566" i="4"/>
  <c r="B566" i="4"/>
  <c r="D566" i="4"/>
  <c r="J566" i="4"/>
  <c r="B558" i="4"/>
  <c r="D558" i="4"/>
  <c r="J558" i="4"/>
  <c r="I558" i="4"/>
  <c r="H546" i="4"/>
  <c r="J546" i="4"/>
  <c r="E530" i="4"/>
  <c r="J530" i="4"/>
  <c r="E518" i="4"/>
  <c r="J518" i="4"/>
  <c r="E502" i="4"/>
  <c r="J502" i="4"/>
  <c r="E498" i="4"/>
  <c r="J498" i="4"/>
  <c r="E486" i="4"/>
  <c r="J486" i="4"/>
  <c r="E482" i="4"/>
  <c r="J482" i="4"/>
  <c r="E466" i="4"/>
  <c r="J466" i="4"/>
  <c r="B458" i="4"/>
  <c r="G458" i="4"/>
  <c r="G454" i="4"/>
  <c r="I454" i="4"/>
  <c r="J454" i="4"/>
  <c r="A422" i="4"/>
  <c r="J422" i="4"/>
  <c r="J514" i="4"/>
  <c r="L764" i="1"/>
  <c r="L748" i="1"/>
  <c r="L732" i="1"/>
  <c r="I702" i="4"/>
  <c r="B702" i="4"/>
  <c r="J702" i="4"/>
  <c r="B698" i="4"/>
  <c r="F698" i="4"/>
  <c r="D686" i="4"/>
  <c r="H686" i="4"/>
  <c r="J686" i="4"/>
  <c r="A678" i="4"/>
  <c r="E678" i="4"/>
  <c r="F670" i="4"/>
  <c r="J670" i="4"/>
  <c r="L638" i="1"/>
  <c r="I640" i="4" s="1"/>
  <c r="L634" i="1"/>
  <c r="L598" i="1"/>
  <c r="L594" i="1"/>
  <c r="I596" i="4" s="1"/>
  <c r="L588" i="1"/>
  <c r="L552" i="1"/>
  <c r="L536" i="1"/>
  <c r="L484" i="1"/>
  <c r="L476" i="1"/>
  <c r="L468" i="1"/>
  <c r="L460" i="1"/>
  <c r="L408" i="1"/>
  <c r="L400" i="1"/>
  <c r="A659" i="4"/>
  <c r="B659" i="4"/>
  <c r="J659" i="4"/>
  <c r="A655" i="4"/>
  <c r="B655" i="4"/>
  <c r="A651" i="4"/>
  <c r="B651" i="4"/>
  <c r="J651" i="4"/>
  <c r="G647" i="4"/>
  <c r="A647" i="4"/>
  <c r="B647" i="4"/>
  <c r="J647" i="4"/>
  <c r="A643" i="4"/>
  <c r="B643" i="4"/>
  <c r="J643" i="4"/>
  <c r="A639" i="4"/>
  <c r="B639" i="4"/>
  <c r="J639" i="4"/>
  <c r="A635" i="4"/>
  <c r="B635" i="4"/>
  <c r="J635" i="4"/>
  <c r="G631" i="4"/>
  <c r="A631" i="4"/>
  <c r="B631" i="4"/>
  <c r="A627" i="4"/>
  <c r="B627" i="4"/>
  <c r="J627" i="4"/>
  <c r="A623" i="4"/>
  <c r="B623" i="4"/>
  <c r="J623" i="4"/>
  <c r="A619" i="4"/>
  <c r="B619" i="4"/>
  <c r="J619" i="4"/>
  <c r="G615" i="4"/>
  <c r="A615" i="4"/>
  <c r="B615" i="4"/>
  <c r="J615" i="4"/>
  <c r="A611" i="4"/>
  <c r="B611" i="4"/>
  <c r="A607" i="4"/>
  <c r="B607" i="4"/>
  <c r="J607" i="4"/>
  <c r="A603" i="4"/>
  <c r="B603" i="4"/>
  <c r="G599" i="4"/>
  <c r="A599" i="4"/>
  <c r="B599" i="4"/>
  <c r="J599" i="4"/>
  <c r="A595" i="4"/>
  <c r="B595" i="4"/>
  <c r="J595" i="4"/>
  <c r="A591" i="4"/>
  <c r="B591" i="4"/>
  <c r="F589" i="4"/>
  <c r="G589" i="4"/>
  <c r="A589" i="4"/>
  <c r="I589" i="4"/>
  <c r="B589" i="4"/>
  <c r="J589" i="4"/>
  <c r="G585" i="4"/>
  <c r="A585" i="4"/>
  <c r="I585" i="4"/>
  <c r="B585" i="4"/>
  <c r="F585" i="4"/>
  <c r="J585" i="4"/>
  <c r="G581" i="4"/>
  <c r="A581" i="4"/>
  <c r="I581" i="4"/>
  <c r="B581" i="4"/>
  <c r="F581" i="4"/>
  <c r="J581" i="4"/>
  <c r="A577" i="4"/>
  <c r="I577" i="4"/>
  <c r="B577" i="4"/>
  <c r="F577" i="4"/>
  <c r="J577" i="4"/>
  <c r="B573" i="4"/>
  <c r="E573" i="4"/>
  <c r="H573" i="4"/>
  <c r="J573" i="4"/>
  <c r="H569" i="4"/>
  <c r="E569" i="4"/>
  <c r="G569" i="4"/>
  <c r="E565" i="4"/>
  <c r="H565" i="4"/>
  <c r="B565" i="4"/>
  <c r="J565" i="4"/>
  <c r="E561" i="4"/>
  <c r="G561" i="4"/>
  <c r="H561" i="4"/>
  <c r="J561" i="4"/>
  <c r="H557" i="4"/>
  <c r="B557" i="4"/>
  <c r="E557" i="4"/>
  <c r="E553" i="4"/>
  <c r="G553" i="4"/>
  <c r="H553" i="4"/>
  <c r="J553" i="4"/>
  <c r="B549" i="4"/>
  <c r="E549" i="4"/>
  <c r="H549" i="4"/>
  <c r="G545" i="4"/>
  <c r="H545" i="4"/>
  <c r="E545" i="4"/>
  <c r="J545" i="4"/>
  <c r="B541" i="4"/>
  <c r="E541" i="4"/>
  <c r="H541" i="4"/>
  <c r="J541" i="4"/>
  <c r="I537" i="4"/>
  <c r="H537" i="4"/>
  <c r="J537" i="4"/>
  <c r="I533" i="4"/>
  <c r="H533" i="4"/>
  <c r="J533" i="4"/>
  <c r="I529" i="4"/>
  <c r="H529" i="4"/>
  <c r="I525" i="4"/>
  <c r="J525" i="4"/>
  <c r="H525" i="4"/>
  <c r="H521" i="4"/>
  <c r="I521" i="4"/>
  <c r="J521" i="4"/>
  <c r="H517" i="4"/>
  <c r="I517" i="4"/>
  <c r="J517" i="4"/>
  <c r="H513" i="4"/>
  <c r="I513" i="4"/>
  <c r="J513" i="4"/>
  <c r="H509" i="4"/>
  <c r="J509" i="4"/>
  <c r="I509" i="4"/>
  <c r="H505" i="4"/>
  <c r="I505" i="4"/>
  <c r="H501" i="4"/>
  <c r="I501" i="4"/>
  <c r="J501" i="4"/>
  <c r="H497" i="4"/>
  <c r="I497" i="4"/>
  <c r="J497" i="4"/>
  <c r="H493" i="4"/>
  <c r="I493" i="4"/>
  <c r="H489" i="4"/>
  <c r="I489" i="4"/>
  <c r="J489" i="4"/>
  <c r="H485" i="4"/>
  <c r="I485" i="4"/>
  <c r="H481" i="4"/>
  <c r="I481" i="4"/>
  <c r="J481" i="4"/>
  <c r="H477" i="4"/>
  <c r="I477" i="4"/>
  <c r="J477" i="4"/>
  <c r="I473" i="4"/>
  <c r="H473" i="4"/>
  <c r="J473" i="4"/>
  <c r="I469" i="4"/>
  <c r="H469" i="4"/>
  <c r="J469" i="4"/>
  <c r="I465" i="4"/>
  <c r="H465" i="4"/>
  <c r="F461" i="4"/>
  <c r="E461" i="4"/>
  <c r="J461" i="4"/>
  <c r="F457" i="4"/>
  <c r="J457" i="4"/>
  <c r="E453" i="4"/>
  <c r="J453" i="4"/>
  <c r="F449" i="4"/>
  <c r="E449" i="4"/>
  <c r="J449" i="4"/>
  <c r="E445" i="4"/>
  <c r="F445" i="4"/>
  <c r="J445" i="4"/>
  <c r="B437" i="4"/>
  <c r="A437" i="4"/>
  <c r="J437" i="4"/>
  <c r="B421" i="4"/>
  <c r="J421" i="4"/>
  <c r="B417" i="4"/>
  <c r="J417" i="4"/>
  <c r="I393" i="4"/>
  <c r="H393" i="4"/>
  <c r="J393" i="4"/>
  <c r="C365" i="4"/>
  <c r="F365" i="4"/>
  <c r="A365" i="4"/>
  <c r="H365" i="4"/>
  <c r="D365" i="4"/>
  <c r="I365" i="4"/>
  <c r="J365" i="4"/>
  <c r="E365" i="4"/>
  <c r="A357" i="4"/>
  <c r="G357" i="4"/>
  <c r="J357" i="4"/>
  <c r="F350" i="4"/>
  <c r="G350" i="4"/>
  <c r="A350" i="4"/>
  <c r="D350" i="4"/>
  <c r="J350" i="4"/>
  <c r="L340" i="1"/>
  <c r="A342" i="4"/>
  <c r="A334" i="4"/>
  <c r="G334" i="4"/>
  <c r="F330" i="4"/>
  <c r="J330" i="4"/>
  <c r="A326" i="4"/>
  <c r="F326" i="4"/>
  <c r="J675" i="4"/>
  <c r="J631" i="4"/>
  <c r="J591" i="4"/>
  <c r="J534" i="4"/>
  <c r="J505" i="4"/>
  <c r="J450" i="4"/>
  <c r="J390" i="4"/>
  <c r="D699" i="4"/>
  <c r="G539" i="4"/>
  <c r="E578" i="4"/>
  <c r="F578" i="4"/>
  <c r="L753" i="1"/>
  <c r="L741" i="1"/>
  <c r="L725" i="1"/>
  <c r="L721" i="1"/>
  <c r="L709" i="1"/>
  <c r="L705" i="1"/>
  <c r="A695" i="4"/>
  <c r="H695" i="4"/>
  <c r="A691" i="4"/>
  <c r="E691" i="4"/>
  <c r="J691" i="4"/>
  <c r="E687" i="4"/>
  <c r="I687" i="4"/>
  <c r="C683" i="4"/>
  <c r="I683" i="4"/>
  <c r="G679" i="4"/>
  <c r="C679" i="4"/>
  <c r="J679" i="4"/>
  <c r="A671" i="4"/>
  <c r="I671" i="4"/>
  <c r="I667" i="4"/>
  <c r="A667" i="4"/>
  <c r="A663" i="4"/>
  <c r="I663" i="4"/>
  <c r="J663" i="4"/>
  <c r="L654" i="1"/>
  <c r="I656" i="4" s="1"/>
  <c r="L650" i="1"/>
  <c r="I652" i="4" s="1"/>
  <c r="L614" i="1"/>
  <c r="L610" i="1"/>
  <c r="I612" i="4" s="1"/>
  <c r="L590" i="1"/>
  <c r="I592" i="4" s="1"/>
  <c r="L580" i="1"/>
  <c r="L572" i="1"/>
  <c r="L564" i="1"/>
  <c r="L556" i="1"/>
  <c r="L520" i="1"/>
  <c r="L504" i="1"/>
  <c r="L452" i="1"/>
  <c r="L444" i="1"/>
  <c r="L436" i="1"/>
  <c r="L380" i="1"/>
  <c r="L372" i="1"/>
  <c r="F646" i="4"/>
  <c r="F638" i="4"/>
  <c r="F630" i="4"/>
  <c r="F610" i="4"/>
  <c r="L600" i="1"/>
  <c r="F598" i="4"/>
  <c r="E588" i="4"/>
  <c r="F588" i="4"/>
  <c r="H532" i="4"/>
  <c r="I532" i="4"/>
  <c r="L462" i="1"/>
  <c r="H464" i="4"/>
  <c r="B432" i="4"/>
  <c r="A432" i="4"/>
  <c r="B428" i="4"/>
  <c r="J428" i="4"/>
  <c r="A424" i="4"/>
  <c r="B424" i="4"/>
  <c r="B420" i="4"/>
  <c r="J420" i="4"/>
  <c r="I376" i="4"/>
  <c r="J376" i="4"/>
  <c r="A364" i="4"/>
  <c r="I364" i="4"/>
  <c r="D364" i="4"/>
  <c r="G360" i="4"/>
  <c r="B360" i="4"/>
  <c r="D360" i="4"/>
  <c r="F356" i="4"/>
  <c r="G356" i="4"/>
  <c r="A356" i="4"/>
  <c r="A349" i="4"/>
  <c r="H349" i="4"/>
  <c r="F345" i="4"/>
  <c r="D345" i="4"/>
  <c r="J345" i="4"/>
  <c r="A341" i="4"/>
  <c r="G341" i="4"/>
  <c r="D337" i="4"/>
  <c r="F337" i="4"/>
  <c r="G333" i="4"/>
  <c r="H333" i="4"/>
  <c r="A333" i="4"/>
  <c r="B333" i="4"/>
  <c r="J333" i="4"/>
  <c r="B329" i="4"/>
  <c r="D329" i="4"/>
  <c r="G329" i="4"/>
  <c r="G325" i="4"/>
  <c r="J325" i="4"/>
  <c r="A321" i="4"/>
  <c r="J321" i="4"/>
  <c r="B317" i="4"/>
  <c r="H317" i="4"/>
  <c r="J317" i="4"/>
  <c r="B313" i="4"/>
  <c r="D313" i="4"/>
  <c r="B309" i="4"/>
  <c r="D309" i="4"/>
  <c r="H309" i="4"/>
  <c r="J309" i="4"/>
  <c r="A305" i="4"/>
  <c r="D305" i="4"/>
  <c r="F305" i="4"/>
  <c r="G305" i="4"/>
  <c r="D301" i="4"/>
  <c r="F301" i="4"/>
  <c r="J301" i="4"/>
  <c r="G301" i="4"/>
  <c r="D297" i="4"/>
  <c r="J297" i="4"/>
  <c r="F297" i="4"/>
  <c r="G297" i="4"/>
  <c r="A297" i="4"/>
  <c r="F293" i="4"/>
  <c r="G293" i="4"/>
  <c r="J293" i="4"/>
  <c r="A293" i="4"/>
  <c r="F290" i="4"/>
  <c r="G290" i="4"/>
  <c r="A290" i="4"/>
  <c r="J290" i="4"/>
  <c r="D290" i="4"/>
  <c r="D282" i="4"/>
  <c r="H282" i="4"/>
  <c r="J282" i="4"/>
  <c r="C278" i="4"/>
  <c r="D278" i="4"/>
  <c r="I278" i="4"/>
  <c r="E278" i="4"/>
  <c r="J278" i="4"/>
  <c r="F278" i="4"/>
  <c r="C271" i="4"/>
  <c r="J271" i="4"/>
  <c r="F271" i="4"/>
  <c r="A271" i="4"/>
  <c r="H271" i="4"/>
  <c r="D271" i="4"/>
  <c r="I271" i="4"/>
  <c r="J655" i="4"/>
  <c r="J557" i="4"/>
  <c r="J529" i="4"/>
  <c r="J470" i="4"/>
  <c r="J432" i="4"/>
  <c r="J305" i="4"/>
  <c r="D293" i="4"/>
  <c r="H562" i="4"/>
  <c r="J562" i="4"/>
  <c r="B550" i="4"/>
  <c r="D550" i="4"/>
  <c r="I550" i="4"/>
  <c r="J550" i="4"/>
  <c r="D542" i="4"/>
  <c r="I542" i="4"/>
  <c r="B542" i="4"/>
  <c r="G442" i="4"/>
  <c r="B442" i="4"/>
  <c r="L785" i="1"/>
  <c r="L773" i="1"/>
  <c r="L769" i="1"/>
  <c r="B704" i="4"/>
  <c r="F704" i="4"/>
  <c r="D700" i="4"/>
  <c r="F700" i="4"/>
  <c r="C696" i="4"/>
  <c r="H696" i="4"/>
  <c r="C692" i="4"/>
  <c r="G692" i="4"/>
  <c r="B692" i="4"/>
  <c r="G688" i="4"/>
  <c r="F688" i="4"/>
  <c r="C680" i="4"/>
  <c r="D680" i="4"/>
  <c r="H680" i="4"/>
  <c r="G676" i="4"/>
  <c r="H676" i="4"/>
  <c r="L630" i="1"/>
  <c r="I632" i="4" s="1"/>
  <c r="L626" i="1"/>
  <c r="L606" i="1"/>
  <c r="L602" i="1"/>
  <c r="I604" i="4" s="1"/>
  <c r="L548" i="1"/>
  <c r="L540" i="1"/>
  <c r="L532" i="1"/>
  <c r="L524" i="1"/>
  <c r="L488" i="1"/>
  <c r="L472" i="1"/>
  <c r="G653" i="4"/>
  <c r="B653" i="4"/>
  <c r="J653" i="4"/>
  <c r="B649" i="4"/>
  <c r="G649" i="4"/>
  <c r="B645" i="4"/>
  <c r="G645" i="4"/>
  <c r="G637" i="4"/>
  <c r="B637" i="4"/>
  <c r="J637" i="4"/>
  <c r="B633" i="4"/>
  <c r="G633" i="4"/>
  <c r="J633" i="4"/>
  <c r="B629" i="4"/>
  <c r="G629" i="4"/>
  <c r="G621" i="4"/>
  <c r="B621" i="4"/>
  <c r="B617" i="4"/>
  <c r="J617" i="4"/>
  <c r="B613" i="4"/>
  <c r="G613" i="4"/>
  <c r="G605" i="4"/>
  <c r="J605" i="4"/>
  <c r="B605" i="4"/>
  <c r="B601" i="4"/>
  <c r="G601" i="4"/>
  <c r="J601" i="4"/>
  <c r="B597" i="4"/>
  <c r="G597" i="4"/>
  <c r="B587" i="4"/>
  <c r="A587" i="4"/>
  <c r="G583" i="4"/>
  <c r="B583" i="4"/>
  <c r="I579" i="4"/>
  <c r="G579" i="4"/>
  <c r="J579" i="4"/>
  <c r="E571" i="4"/>
  <c r="G571" i="4"/>
  <c r="E563" i="4"/>
  <c r="G563" i="4"/>
  <c r="E555" i="4"/>
  <c r="G555" i="4"/>
  <c r="G547" i="4"/>
  <c r="E547" i="4"/>
  <c r="J547" i="4"/>
  <c r="E535" i="4"/>
  <c r="J535" i="4"/>
  <c r="E523" i="4"/>
  <c r="H523" i="4"/>
  <c r="E507" i="4"/>
  <c r="H507" i="4"/>
  <c r="E503" i="4"/>
  <c r="J503" i="4"/>
  <c r="H491" i="4"/>
  <c r="E491" i="4"/>
  <c r="E487" i="4"/>
  <c r="J487" i="4"/>
  <c r="E475" i="4"/>
  <c r="H475" i="4"/>
  <c r="E471" i="4"/>
  <c r="J471" i="4"/>
  <c r="F451" i="4"/>
  <c r="J451" i="4"/>
  <c r="B439" i="4"/>
  <c r="J439" i="4"/>
  <c r="B415" i="4"/>
  <c r="A415" i="4"/>
  <c r="J415" i="4"/>
  <c r="I399" i="4"/>
  <c r="J399" i="4"/>
  <c r="E363" i="4"/>
  <c r="F363" i="4"/>
  <c r="F359" i="4"/>
  <c r="G359" i="4"/>
  <c r="A359" i="4"/>
  <c r="D359" i="4"/>
  <c r="J359" i="4"/>
  <c r="D352" i="4"/>
  <c r="F352" i="4"/>
  <c r="J649" i="4"/>
  <c r="J611" i="4"/>
  <c r="J578" i="4"/>
  <c r="J549" i="4"/>
  <c r="J519" i="4"/>
  <c r="J424" i="4"/>
  <c r="J356" i="4"/>
  <c r="D356" i="4"/>
  <c r="G617" i="4"/>
  <c r="B344" i="4"/>
  <c r="D344" i="4"/>
  <c r="G344" i="4"/>
  <c r="A340" i="4"/>
  <c r="B340" i="4"/>
  <c r="G340" i="4"/>
  <c r="G336" i="4"/>
  <c r="B336" i="4"/>
  <c r="F332" i="4"/>
  <c r="G332" i="4"/>
  <c r="A332" i="4"/>
  <c r="A328" i="4"/>
  <c r="D328" i="4"/>
  <c r="F328" i="4"/>
  <c r="H324" i="4"/>
  <c r="B324" i="4"/>
  <c r="J320" i="4"/>
  <c r="D320" i="4"/>
  <c r="G316" i="4"/>
  <c r="A316" i="4"/>
  <c r="D316" i="4"/>
  <c r="J316" i="4"/>
  <c r="G312" i="4"/>
  <c r="A312" i="4"/>
  <c r="J312" i="4"/>
  <c r="D312" i="4"/>
  <c r="A308" i="4"/>
  <c r="D308" i="4"/>
  <c r="F308" i="4"/>
  <c r="J308" i="4"/>
  <c r="A281" i="4"/>
  <c r="D281" i="4"/>
  <c r="J281" i="4"/>
  <c r="F281" i="4"/>
  <c r="D279" i="4"/>
  <c r="I277" i="4"/>
  <c r="I275" i="4"/>
  <c r="A275" i="4"/>
  <c r="H272" i="4"/>
  <c r="J354" i="4"/>
  <c r="J347" i="4"/>
  <c r="J340" i="4"/>
  <c r="J328" i="4"/>
  <c r="J295" i="4"/>
  <c r="D354" i="4"/>
  <c r="H340" i="4"/>
  <c r="G328" i="4"/>
  <c r="A318" i="4"/>
  <c r="G310" i="4"/>
  <c r="B298" i="4"/>
  <c r="G281" i="4"/>
  <c r="D366" i="4"/>
  <c r="F366" i="4"/>
  <c r="H366" i="4"/>
  <c r="A362" i="4"/>
  <c r="I362" i="4"/>
  <c r="D362" i="4"/>
  <c r="F362" i="4"/>
  <c r="D361" i="4"/>
  <c r="I361" i="4"/>
  <c r="A358" i="4"/>
  <c r="H358" i="4"/>
  <c r="G351" i="4"/>
  <c r="B351" i="4"/>
  <c r="F347" i="4"/>
  <c r="G347" i="4"/>
  <c r="A347" i="4"/>
  <c r="A343" i="4"/>
  <c r="D343" i="4"/>
  <c r="F343" i="4"/>
  <c r="A339" i="4"/>
  <c r="D339" i="4"/>
  <c r="F339" i="4"/>
  <c r="A335" i="4"/>
  <c r="H335" i="4"/>
  <c r="L329" i="1"/>
  <c r="D331" i="4"/>
  <c r="F323" i="4"/>
  <c r="G323" i="4"/>
  <c r="A323" i="4"/>
  <c r="A303" i="4"/>
  <c r="F303" i="4"/>
  <c r="F299" i="4"/>
  <c r="G299" i="4"/>
  <c r="A292" i="4"/>
  <c r="J292" i="4"/>
  <c r="I279" i="4"/>
  <c r="A279" i="4"/>
  <c r="D277" i="4"/>
  <c r="H275" i="4"/>
  <c r="F273" i="4"/>
  <c r="F272" i="4"/>
  <c r="I270" i="4"/>
  <c r="J366" i="4"/>
  <c r="J339" i="4"/>
  <c r="J332" i="4"/>
  <c r="J324" i="4"/>
  <c r="J291" i="4"/>
  <c r="D351" i="4"/>
  <c r="G339" i="4"/>
  <c r="D324" i="4"/>
  <c r="F316" i="4"/>
  <c r="G308" i="4"/>
  <c r="H291" i="4"/>
  <c r="D306" i="4"/>
  <c r="J306" i="4"/>
  <c r="H306" i="4"/>
  <c r="H302" i="4"/>
  <c r="J302" i="4"/>
  <c r="H294" i="4"/>
  <c r="B294" i="4"/>
  <c r="J294" i="4"/>
  <c r="G287" i="4"/>
  <c r="J287" i="4"/>
  <c r="A287" i="4"/>
  <c r="D287" i="4"/>
  <c r="H279" i="4"/>
  <c r="E273" i="4"/>
  <c r="D272" i="4"/>
  <c r="J348" i="4"/>
  <c r="J344" i="4"/>
  <c r="J323" i="4"/>
  <c r="I366" i="4"/>
  <c r="H362" i="4"/>
  <c r="G343" i="4"/>
  <c r="D332" i="4"/>
  <c r="D323" i="4"/>
  <c r="F314" i="4"/>
  <c r="B302" i="4"/>
  <c r="D294" i="4"/>
  <c r="F287" i="4"/>
  <c r="D693" i="4"/>
  <c r="H693" i="4"/>
  <c r="A693" i="4"/>
  <c r="F693" i="4"/>
  <c r="L691" i="1"/>
  <c r="B693" i="4"/>
  <c r="G693" i="4"/>
  <c r="D685" i="4"/>
  <c r="H685" i="4"/>
  <c r="C685" i="4"/>
  <c r="I685" i="4"/>
  <c r="L683" i="1"/>
  <c r="E685" i="4"/>
  <c r="C673" i="4"/>
  <c r="D673" i="4"/>
  <c r="H673" i="4"/>
  <c r="E673" i="4"/>
  <c r="L671" i="1"/>
  <c r="F673" i="4"/>
  <c r="L629" i="1"/>
  <c r="I631" i="4" s="1"/>
  <c r="F631" i="4"/>
  <c r="L613" i="1"/>
  <c r="I615" i="4" s="1"/>
  <c r="F615" i="4"/>
  <c r="F685" i="4"/>
  <c r="C690" i="4"/>
  <c r="G690" i="4"/>
  <c r="A690" i="4"/>
  <c r="F690" i="4"/>
  <c r="L688" i="1"/>
  <c r="B690" i="4"/>
  <c r="H690" i="4"/>
  <c r="C674" i="4"/>
  <c r="G674" i="4"/>
  <c r="A674" i="4"/>
  <c r="F674" i="4"/>
  <c r="L672" i="1"/>
  <c r="B674" i="4"/>
  <c r="H674" i="4"/>
  <c r="C666" i="4"/>
  <c r="D666" i="4"/>
  <c r="H666" i="4"/>
  <c r="A666" i="4"/>
  <c r="G666" i="4"/>
  <c r="L664" i="1"/>
  <c r="B666" i="4"/>
  <c r="I666" i="4"/>
  <c r="C658" i="4"/>
  <c r="D658" i="4"/>
  <c r="H658" i="4"/>
  <c r="A658" i="4"/>
  <c r="G658" i="4"/>
  <c r="B658" i="4"/>
  <c r="I658" i="4"/>
  <c r="C650" i="4"/>
  <c r="D650" i="4"/>
  <c r="H650" i="4"/>
  <c r="A650" i="4"/>
  <c r="G650" i="4"/>
  <c r="B650" i="4"/>
  <c r="C642" i="4"/>
  <c r="D642" i="4"/>
  <c r="H642" i="4"/>
  <c r="A642" i="4"/>
  <c r="G642" i="4"/>
  <c r="B642" i="4"/>
  <c r="I642" i="4"/>
  <c r="C634" i="4"/>
  <c r="D634" i="4"/>
  <c r="H634" i="4"/>
  <c r="A634" i="4"/>
  <c r="G634" i="4"/>
  <c r="B634" i="4"/>
  <c r="C626" i="4"/>
  <c r="D626" i="4"/>
  <c r="H626" i="4"/>
  <c r="A626" i="4"/>
  <c r="G626" i="4"/>
  <c r="B626" i="4"/>
  <c r="I626" i="4"/>
  <c r="C618" i="4"/>
  <c r="D618" i="4"/>
  <c r="H618" i="4"/>
  <c r="A618" i="4"/>
  <c r="G618" i="4"/>
  <c r="B618" i="4"/>
  <c r="C614" i="4"/>
  <c r="D614" i="4"/>
  <c r="H614" i="4"/>
  <c r="A614" i="4"/>
  <c r="G614" i="4"/>
  <c r="B614" i="4"/>
  <c r="I614" i="4"/>
  <c r="C606" i="4"/>
  <c r="D606" i="4"/>
  <c r="H606" i="4"/>
  <c r="A606" i="4"/>
  <c r="G606" i="4"/>
  <c r="B606" i="4"/>
  <c r="C594" i="4"/>
  <c r="D594" i="4"/>
  <c r="H594" i="4"/>
  <c r="A594" i="4"/>
  <c r="G594" i="4"/>
  <c r="B594" i="4"/>
  <c r="I594" i="4"/>
  <c r="C584" i="4"/>
  <c r="D584" i="4"/>
  <c r="H584" i="4"/>
  <c r="A584" i="4"/>
  <c r="G584" i="4"/>
  <c r="J584" i="4"/>
  <c r="L582" i="1"/>
  <c r="B584" i="4"/>
  <c r="I584" i="4"/>
  <c r="C568" i="4"/>
  <c r="A568" i="4"/>
  <c r="F568" i="4"/>
  <c r="G568" i="4"/>
  <c r="D568" i="4"/>
  <c r="J568" i="4"/>
  <c r="L566" i="1"/>
  <c r="E568" i="4"/>
  <c r="C560" i="4"/>
  <c r="A560" i="4"/>
  <c r="F560" i="4"/>
  <c r="G560" i="4"/>
  <c r="D560" i="4"/>
  <c r="J560" i="4"/>
  <c r="E560" i="4"/>
  <c r="C552" i="4"/>
  <c r="A552" i="4"/>
  <c r="F552" i="4"/>
  <c r="G552" i="4"/>
  <c r="D552" i="4"/>
  <c r="J552" i="4"/>
  <c r="L550" i="1"/>
  <c r="E552" i="4"/>
  <c r="C544" i="4"/>
  <c r="A544" i="4"/>
  <c r="F544" i="4"/>
  <c r="G544" i="4"/>
  <c r="D544" i="4"/>
  <c r="J544" i="4"/>
  <c r="E544" i="4"/>
  <c r="C536" i="4"/>
  <c r="A536" i="4"/>
  <c r="F536" i="4"/>
  <c r="B536" i="4"/>
  <c r="G536" i="4"/>
  <c r="D536" i="4"/>
  <c r="J536" i="4"/>
  <c r="L534" i="1"/>
  <c r="E536" i="4"/>
  <c r="C528" i="4"/>
  <c r="A528" i="4"/>
  <c r="F528" i="4"/>
  <c r="B528" i="4"/>
  <c r="G528" i="4"/>
  <c r="D528" i="4"/>
  <c r="J528" i="4"/>
  <c r="E528" i="4"/>
  <c r="C520" i="4"/>
  <c r="A520" i="4"/>
  <c r="F520" i="4"/>
  <c r="B520" i="4"/>
  <c r="G520" i="4"/>
  <c r="D520" i="4"/>
  <c r="J520" i="4"/>
  <c r="L518" i="1"/>
  <c r="E520" i="4"/>
  <c r="C516" i="4"/>
  <c r="A516" i="4"/>
  <c r="F516" i="4"/>
  <c r="B516" i="4"/>
  <c r="G516" i="4"/>
  <c r="D516" i="4"/>
  <c r="J516" i="4"/>
  <c r="E516" i="4"/>
  <c r="C508" i="4"/>
  <c r="A508" i="4"/>
  <c r="F508" i="4"/>
  <c r="B508" i="4"/>
  <c r="G508" i="4"/>
  <c r="D508" i="4"/>
  <c r="J508" i="4"/>
  <c r="E508" i="4"/>
  <c r="C500" i="4"/>
  <c r="A500" i="4"/>
  <c r="F500" i="4"/>
  <c r="B500" i="4"/>
  <c r="G500" i="4"/>
  <c r="D500" i="4"/>
  <c r="J500" i="4"/>
  <c r="E500" i="4"/>
  <c r="C496" i="4"/>
  <c r="A496" i="4"/>
  <c r="F496" i="4"/>
  <c r="B496" i="4"/>
  <c r="G496" i="4"/>
  <c r="D496" i="4"/>
  <c r="J496" i="4"/>
  <c r="E496" i="4"/>
  <c r="C488" i="4"/>
  <c r="A488" i="4"/>
  <c r="F488" i="4"/>
  <c r="B488" i="4"/>
  <c r="G488" i="4"/>
  <c r="D488" i="4"/>
  <c r="J488" i="4"/>
  <c r="L486" i="1"/>
  <c r="E488" i="4"/>
  <c r="C484" i="4"/>
  <c r="A484" i="4"/>
  <c r="F484" i="4"/>
  <c r="B484" i="4"/>
  <c r="G484" i="4"/>
  <c r="D484" i="4"/>
  <c r="J484" i="4"/>
  <c r="E484" i="4"/>
  <c r="C476" i="4"/>
  <c r="A476" i="4"/>
  <c r="F476" i="4"/>
  <c r="B476" i="4"/>
  <c r="G476" i="4"/>
  <c r="D476" i="4"/>
  <c r="J476" i="4"/>
  <c r="E476" i="4"/>
  <c r="C468" i="4"/>
  <c r="A468" i="4"/>
  <c r="F468" i="4"/>
  <c r="B468" i="4"/>
  <c r="G468" i="4"/>
  <c r="D468" i="4"/>
  <c r="J468" i="4"/>
  <c r="E468" i="4"/>
  <c r="C460" i="4"/>
  <c r="D460" i="4"/>
  <c r="H460" i="4"/>
  <c r="E460" i="4"/>
  <c r="F460" i="4"/>
  <c r="G460" i="4"/>
  <c r="I460" i="4"/>
  <c r="J460" i="4"/>
  <c r="C452" i="4"/>
  <c r="D452" i="4"/>
  <c r="H452" i="4"/>
  <c r="E452" i="4"/>
  <c r="F452" i="4"/>
  <c r="G452" i="4"/>
  <c r="A452" i="4"/>
  <c r="J452" i="4"/>
  <c r="B452" i="4"/>
  <c r="C448" i="4"/>
  <c r="D448" i="4"/>
  <c r="H448" i="4"/>
  <c r="E448" i="4"/>
  <c r="F448" i="4"/>
  <c r="G448" i="4"/>
  <c r="B448" i="4"/>
  <c r="J448" i="4"/>
  <c r="I448" i="4"/>
  <c r="C440" i="4"/>
  <c r="D440" i="4"/>
  <c r="H440" i="4"/>
  <c r="E440" i="4"/>
  <c r="I440" i="4"/>
  <c r="F440" i="4"/>
  <c r="G440" i="4"/>
  <c r="A440" i="4"/>
  <c r="J440" i="4"/>
  <c r="L438" i="1"/>
  <c r="C436" i="4"/>
  <c r="D436" i="4"/>
  <c r="H436" i="4"/>
  <c r="E436" i="4"/>
  <c r="I436" i="4"/>
  <c r="F436" i="4"/>
  <c r="G436" i="4"/>
  <c r="A436" i="4"/>
  <c r="J436" i="4"/>
  <c r="B436" i="4"/>
  <c r="C431" i="4"/>
  <c r="D431" i="4"/>
  <c r="H431" i="4"/>
  <c r="E431" i="4"/>
  <c r="I431" i="4"/>
  <c r="F431" i="4"/>
  <c r="G431" i="4"/>
  <c r="A431" i="4"/>
  <c r="J431" i="4"/>
  <c r="B431" i="4"/>
  <c r="C423" i="4"/>
  <c r="D423" i="4"/>
  <c r="H423" i="4"/>
  <c r="E423" i="4"/>
  <c r="I423" i="4"/>
  <c r="F423" i="4"/>
  <c r="G423" i="4"/>
  <c r="A423" i="4"/>
  <c r="J423" i="4"/>
  <c r="B423" i="4"/>
  <c r="C414" i="4"/>
  <c r="D414" i="4"/>
  <c r="H414" i="4"/>
  <c r="E414" i="4"/>
  <c r="I414" i="4"/>
  <c r="F414" i="4"/>
  <c r="G414" i="4"/>
  <c r="A414" i="4"/>
  <c r="B414" i="4"/>
  <c r="J414" i="4"/>
  <c r="C409" i="4"/>
  <c r="A409" i="4"/>
  <c r="F409" i="4"/>
  <c r="E409" i="4"/>
  <c r="G409" i="4"/>
  <c r="H409" i="4"/>
  <c r="I409" i="4"/>
  <c r="B409" i="4"/>
  <c r="D409" i="4"/>
  <c r="J409" i="4"/>
  <c r="C404" i="4"/>
  <c r="A404" i="4"/>
  <c r="F404" i="4"/>
  <c r="E404" i="4"/>
  <c r="G404" i="4"/>
  <c r="H404" i="4"/>
  <c r="I404" i="4"/>
  <c r="B404" i="4"/>
  <c r="D404" i="4"/>
  <c r="J404" i="4"/>
  <c r="C391" i="4"/>
  <c r="A391" i="4"/>
  <c r="F391" i="4"/>
  <c r="B391" i="4"/>
  <c r="G391" i="4"/>
  <c r="D391" i="4"/>
  <c r="E391" i="4"/>
  <c r="H391" i="4"/>
  <c r="I391" i="4"/>
  <c r="J391" i="4"/>
  <c r="C384" i="4"/>
  <c r="A384" i="4"/>
  <c r="F384" i="4"/>
  <c r="B384" i="4"/>
  <c r="G384" i="4"/>
  <c r="D384" i="4"/>
  <c r="E384" i="4"/>
  <c r="H384" i="4"/>
  <c r="I384" i="4"/>
  <c r="J384" i="4"/>
  <c r="C377" i="4"/>
  <c r="A377" i="4"/>
  <c r="F377" i="4"/>
  <c r="B377" i="4"/>
  <c r="G377" i="4"/>
  <c r="D377" i="4"/>
  <c r="E377" i="4"/>
  <c r="H377" i="4"/>
  <c r="I377" i="4"/>
  <c r="J377" i="4"/>
  <c r="C368" i="4"/>
  <c r="A368" i="4"/>
  <c r="F368" i="4"/>
  <c r="B368" i="4"/>
  <c r="G368" i="4"/>
  <c r="D368" i="4"/>
  <c r="E368" i="4"/>
  <c r="H368" i="4"/>
  <c r="I368" i="4"/>
  <c r="J368" i="4"/>
  <c r="C361" i="4"/>
  <c r="B361" i="4"/>
  <c r="G361" i="4"/>
  <c r="J361" i="4"/>
  <c r="C355" i="4"/>
  <c r="E355" i="4"/>
  <c r="I355" i="4"/>
  <c r="F355" i="4"/>
  <c r="J355" i="4"/>
  <c r="C353" i="4"/>
  <c r="E353" i="4"/>
  <c r="I353" i="4"/>
  <c r="F353" i="4"/>
  <c r="J353" i="4"/>
  <c r="C346" i="4"/>
  <c r="E346" i="4"/>
  <c r="I346" i="4"/>
  <c r="F346" i="4"/>
  <c r="J346" i="4"/>
  <c r="C338" i="4"/>
  <c r="E338" i="4"/>
  <c r="I338" i="4"/>
  <c r="F338" i="4"/>
  <c r="J338" i="4"/>
  <c r="C335" i="4"/>
  <c r="E335" i="4"/>
  <c r="I335" i="4"/>
  <c r="F335" i="4"/>
  <c r="J335" i="4"/>
  <c r="L333" i="1"/>
  <c r="C327" i="4"/>
  <c r="E327" i="4"/>
  <c r="I327" i="4"/>
  <c r="F327" i="4"/>
  <c r="J327" i="4"/>
  <c r="A327" i="4"/>
  <c r="G327" i="4"/>
  <c r="C322" i="4"/>
  <c r="E322" i="4"/>
  <c r="I322" i="4"/>
  <c r="F322" i="4"/>
  <c r="J322" i="4"/>
  <c r="A322" i="4"/>
  <c r="G322" i="4"/>
  <c r="C319" i="4"/>
  <c r="E319" i="4"/>
  <c r="I319" i="4"/>
  <c r="F319" i="4"/>
  <c r="J319" i="4"/>
  <c r="A319" i="4"/>
  <c r="G319" i="4"/>
  <c r="C311" i="4"/>
  <c r="E311" i="4"/>
  <c r="I311" i="4"/>
  <c r="F311" i="4"/>
  <c r="J311" i="4"/>
  <c r="L309" i="1"/>
  <c r="A311" i="4"/>
  <c r="G311" i="4"/>
  <c r="C304" i="4"/>
  <c r="E304" i="4"/>
  <c r="I304" i="4"/>
  <c r="F304" i="4"/>
  <c r="J304" i="4"/>
  <c r="A304" i="4"/>
  <c r="G304" i="4"/>
  <c r="C296" i="4"/>
  <c r="E296" i="4"/>
  <c r="I296" i="4"/>
  <c r="F296" i="4"/>
  <c r="J296" i="4"/>
  <c r="L294" i="1"/>
  <c r="A296" i="4"/>
  <c r="G296" i="4"/>
  <c r="C289" i="4"/>
  <c r="E289" i="4"/>
  <c r="I289" i="4"/>
  <c r="F289" i="4"/>
  <c r="J289" i="4"/>
  <c r="A289" i="4"/>
  <c r="G289" i="4"/>
  <c r="C274" i="4"/>
  <c r="J274" i="4"/>
  <c r="B274" i="4"/>
  <c r="G274" i="4"/>
  <c r="L272" i="1"/>
  <c r="C270" i="4"/>
  <c r="J270" i="4"/>
  <c r="B270" i="4"/>
  <c r="G270" i="4"/>
  <c r="H153" i="4"/>
  <c r="L151" i="1"/>
  <c r="H131" i="4"/>
  <c r="L129" i="1"/>
  <c r="H123" i="4"/>
  <c r="L121" i="1"/>
  <c r="H277" i="4"/>
  <c r="H274" i="4"/>
  <c r="A274" i="4"/>
  <c r="H270" i="4"/>
  <c r="J690" i="4"/>
  <c r="J642" i="4"/>
  <c r="J610" i="4"/>
  <c r="J594" i="4"/>
  <c r="H361" i="4"/>
  <c r="A361" i="4"/>
  <c r="B355" i="4"/>
  <c r="G335" i="4"/>
  <c r="B331" i="4"/>
  <c r="D327" i="4"/>
  <c r="D304" i="4"/>
  <c r="D289" i="4"/>
  <c r="B673" i="4"/>
  <c r="F666" i="4"/>
  <c r="F650" i="4"/>
  <c r="F626" i="4"/>
  <c r="F618" i="4"/>
  <c r="F614" i="4"/>
  <c r="F606" i="4"/>
  <c r="F594" i="4"/>
  <c r="F584" i="4"/>
  <c r="B568" i="4"/>
  <c r="B560" i="4"/>
  <c r="B552" i="4"/>
  <c r="B544" i="4"/>
  <c r="I536" i="4"/>
  <c r="I520" i="4"/>
  <c r="H516" i="4"/>
  <c r="H500" i="4"/>
  <c r="I488" i="4"/>
  <c r="H484" i="4"/>
  <c r="H468" i="4"/>
  <c r="A448" i="4"/>
  <c r="B703" i="4"/>
  <c r="F703" i="4"/>
  <c r="A703" i="4"/>
  <c r="G703" i="4"/>
  <c r="L701" i="1"/>
  <c r="C703" i="4"/>
  <c r="H703" i="4"/>
  <c r="B699" i="4"/>
  <c r="F699" i="4"/>
  <c r="E699" i="4"/>
  <c r="L697" i="1"/>
  <c r="A699" i="4"/>
  <c r="G699" i="4"/>
  <c r="B695" i="4"/>
  <c r="F695" i="4"/>
  <c r="D695" i="4"/>
  <c r="I695" i="4"/>
  <c r="L693" i="1"/>
  <c r="E695" i="4"/>
  <c r="B687" i="4"/>
  <c r="F687" i="4"/>
  <c r="A687" i="4"/>
  <c r="G687" i="4"/>
  <c r="L685" i="1"/>
  <c r="C687" i="4"/>
  <c r="H687" i="4"/>
  <c r="B679" i="4"/>
  <c r="F679" i="4"/>
  <c r="D679" i="4"/>
  <c r="I679" i="4"/>
  <c r="L677" i="1"/>
  <c r="E679" i="4"/>
  <c r="B675" i="4"/>
  <c r="F675" i="4"/>
  <c r="C675" i="4"/>
  <c r="H675" i="4"/>
  <c r="L673" i="1"/>
  <c r="D675" i="4"/>
  <c r="I675" i="4"/>
  <c r="C671" i="4"/>
  <c r="D671" i="4"/>
  <c r="H671" i="4"/>
  <c r="E671" i="4"/>
  <c r="L669" i="1"/>
  <c r="F671" i="4"/>
  <c r="C667" i="4"/>
  <c r="D667" i="4"/>
  <c r="H667" i="4"/>
  <c r="E667" i="4"/>
  <c r="L665" i="1"/>
  <c r="F667" i="4"/>
  <c r="L653" i="1"/>
  <c r="I655" i="4" s="1"/>
  <c r="F655" i="4"/>
  <c r="L632" i="1"/>
  <c r="I634" i="4" s="1"/>
  <c r="L621" i="1"/>
  <c r="I623" i="4" s="1"/>
  <c r="F623" i="4"/>
  <c r="L616" i="1"/>
  <c r="I618" i="4" s="1"/>
  <c r="L605" i="1"/>
  <c r="I607" i="4" s="1"/>
  <c r="F607" i="4"/>
  <c r="L558" i="1"/>
  <c r="L526" i="1"/>
  <c r="L514" i="1"/>
  <c r="L494" i="1"/>
  <c r="L450" i="1"/>
  <c r="L421" i="1"/>
  <c r="L402" i="1"/>
  <c r="L375" i="1"/>
  <c r="D701" i="4"/>
  <c r="H701" i="4"/>
  <c r="C701" i="4"/>
  <c r="I701" i="4"/>
  <c r="L699" i="1"/>
  <c r="E701" i="4"/>
  <c r="D697" i="4"/>
  <c r="H697" i="4"/>
  <c r="B697" i="4"/>
  <c r="G697" i="4"/>
  <c r="L695" i="1"/>
  <c r="C697" i="4"/>
  <c r="I697" i="4"/>
  <c r="D689" i="4"/>
  <c r="H689" i="4"/>
  <c r="E689" i="4"/>
  <c r="L687" i="1"/>
  <c r="A689" i="4"/>
  <c r="F689" i="4"/>
  <c r="D681" i="4"/>
  <c r="H681" i="4"/>
  <c r="B681" i="4"/>
  <c r="G681" i="4"/>
  <c r="L679" i="1"/>
  <c r="C681" i="4"/>
  <c r="I681" i="4"/>
  <c r="D677" i="4"/>
  <c r="H677" i="4"/>
  <c r="A677" i="4"/>
  <c r="F677" i="4"/>
  <c r="L675" i="1"/>
  <c r="B677" i="4"/>
  <c r="G677" i="4"/>
  <c r="C669" i="4"/>
  <c r="D669" i="4"/>
  <c r="H669" i="4"/>
  <c r="E669" i="4"/>
  <c r="L667" i="1"/>
  <c r="F669" i="4"/>
  <c r="C665" i="4"/>
  <c r="D665" i="4"/>
  <c r="H665" i="4"/>
  <c r="E665" i="4"/>
  <c r="L663" i="1"/>
  <c r="F665" i="4"/>
  <c r="C661" i="4"/>
  <c r="D661" i="4"/>
  <c r="H661" i="4"/>
  <c r="E661" i="4"/>
  <c r="L659" i="1"/>
  <c r="F661" i="4"/>
  <c r="L645" i="1"/>
  <c r="I647" i="4" s="1"/>
  <c r="F647" i="4"/>
  <c r="L597" i="1"/>
  <c r="I599" i="4" s="1"/>
  <c r="F599" i="4"/>
  <c r="J697" i="4"/>
  <c r="J681" i="4"/>
  <c r="J665" i="4"/>
  <c r="A701" i="4"/>
  <c r="E697" i="4"/>
  <c r="I693" i="4"/>
  <c r="B689" i="4"/>
  <c r="G673" i="4"/>
  <c r="G669" i="4"/>
  <c r="G665" i="4"/>
  <c r="G661" i="4"/>
  <c r="C702" i="4"/>
  <c r="G702" i="4"/>
  <c r="E702" i="4"/>
  <c r="L700" i="1"/>
  <c r="A702" i="4"/>
  <c r="F702" i="4"/>
  <c r="C698" i="4"/>
  <c r="G698" i="4"/>
  <c r="D698" i="4"/>
  <c r="I698" i="4"/>
  <c r="L696" i="1"/>
  <c r="E698" i="4"/>
  <c r="C694" i="4"/>
  <c r="G694" i="4"/>
  <c r="B694" i="4"/>
  <c r="H694" i="4"/>
  <c r="L692" i="1"/>
  <c r="D694" i="4"/>
  <c r="I694" i="4"/>
  <c r="C686" i="4"/>
  <c r="G686" i="4"/>
  <c r="E686" i="4"/>
  <c r="L684" i="1"/>
  <c r="A686" i="4"/>
  <c r="F686" i="4"/>
  <c r="C682" i="4"/>
  <c r="G682" i="4"/>
  <c r="D682" i="4"/>
  <c r="I682" i="4"/>
  <c r="L680" i="1"/>
  <c r="E682" i="4"/>
  <c r="C678" i="4"/>
  <c r="G678" i="4"/>
  <c r="B678" i="4"/>
  <c r="H678" i="4"/>
  <c r="L676" i="1"/>
  <c r="D678" i="4"/>
  <c r="I678" i="4"/>
  <c r="C670" i="4"/>
  <c r="D670" i="4"/>
  <c r="H670" i="4"/>
  <c r="A670" i="4"/>
  <c r="G670" i="4"/>
  <c r="L668" i="1"/>
  <c r="B670" i="4"/>
  <c r="I670" i="4"/>
  <c r="C662" i="4"/>
  <c r="D662" i="4"/>
  <c r="H662" i="4"/>
  <c r="A662" i="4"/>
  <c r="G662" i="4"/>
  <c r="L660" i="1"/>
  <c r="B662" i="4"/>
  <c r="I662" i="4"/>
  <c r="L649" i="1"/>
  <c r="I651" i="4" s="1"/>
  <c r="F651" i="4"/>
  <c r="L633" i="1"/>
  <c r="I635" i="4" s="1"/>
  <c r="F635" i="4"/>
  <c r="L617" i="1"/>
  <c r="I619" i="4" s="1"/>
  <c r="F619" i="4"/>
  <c r="L601" i="1"/>
  <c r="I603" i="4" s="1"/>
  <c r="F603" i="4"/>
  <c r="C654" i="4"/>
  <c r="D654" i="4"/>
  <c r="H654" i="4"/>
  <c r="A654" i="4"/>
  <c r="G654" i="4"/>
  <c r="B654" i="4"/>
  <c r="C646" i="4"/>
  <c r="D646" i="4"/>
  <c r="H646" i="4"/>
  <c r="A646" i="4"/>
  <c r="G646" i="4"/>
  <c r="B646" i="4"/>
  <c r="I646" i="4"/>
  <c r="C638" i="4"/>
  <c r="D638" i="4"/>
  <c r="H638" i="4"/>
  <c r="A638" i="4"/>
  <c r="G638" i="4"/>
  <c r="B638" i="4"/>
  <c r="C630" i="4"/>
  <c r="D630" i="4"/>
  <c r="H630" i="4"/>
  <c r="A630" i="4"/>
  <c r="G630" i="4"/>
  <c r="B630" i="4"/>
  <c r="I630" i="4"/>
  <c r="C622" i="4"/>
  <c r="D622" i="4"/>
  <c r="H622" i="4"/>
  <c r="A622" i="4"/>
  <c r="G622" i="4"/>
  <c r="B622" i="4"/>
  <c r="C610" i="4"/>
  <c r="D610" i="4"/>
  <c r="H610" i="4"/>
  <c r="A610" i="4"/>
  <c r="G610" i="4"/>
  <c r="B610" i="4"/>
  <c r="I610" i="4"/>
  <c r="C602" i="4"/>
  <c r="D602" i="4"/>
  <c r="H602" i="4"/>
  <c r="A602" i="4"/>
  <c r="G602" i="4"/>
  <c r="B602" i="4"/>
  <c r="I602" i="4"/>
  <c r="C598" i="4"/>
  <c r="D598" i="4"/>
  <c r="H598" i="4"/>
  <c r="A598" i="4"/>
  <c r="G598" i="4"/>
  <c r="B598" i="4"/>
  <c r="I598" i="4"/>
  <c r="C588" i="4"/>
  <c r="D588" i="4"/>
  <c r="H588" i="4"/>
  <c r="A588" i="4"/>
  <c r="G588" i="4"/>
  <c r="J588" i="4"/>
  <c r="B588" i="4"/>
  <c r="I588" i="4"/>
  <c r="C580" i="4"/>
  <c r="D580" i="4"/>
  <c r="H580" i="4"/>
  <c r="A580" i="4"/>
  <c r="G580" i="4"/>
  <c r="J580" i="4"/>
  <c r="B580" i="4"/>
  <c r="I580" i="4"/>
  <c r="C576" i="4"/>
  <c r="D576" i="4"/>
  <c r="H576" i="4"/>
  <c r="A576" i="4"/>
  <c r="G576" i="4"/>
  <c r="J576" i="4"/>
  <c r="B576" i="4"/>
  <c r="I576" i="4"/>
  <c r="C572" i="4"/>
  <c r="A572" i="4"/>
  <c r="F572" i="4"/>
  <c r="G572" i="4"/>
  <c r="H572" i="4"/>
  <c r="J572" i="4"/>
  <c r="B572" i="4"/>
  <c r="I572" i="4"/>
  <c r="C564" i="4"/>
  <c r="A564" i="4"/>
  <c r="F564" i="4"/>
  <c r="G564" i="4"/>
  <c r="H564" i="4"/>
  <c r="J564" i="4"/>
  <c r="B564" i="4"/>
  <c r="I564" i="4"/>
  <c r="C556" i="4"/>
  <c r="A556" i="4"/>
  <c r="F556" i="4"/>
  <c r="G556" i="4"/>
  <c r="H556" i="4"/>
  <c r="J556" i="4"/>
  <c r="B556" i="4"/>
  <c r="I556" i="4"/>
  <c r="C548" i="4"/>
  <c r="A548" i="4"/>
  <c r="F548" i="4"/>
  <c r="G548" i="4"/>
  <c r="H548" i="4"/>
  <c r="J548" i="4"/>
  <c r="B548" i="4"/>
  <c r="I548" i="4"/>
  <c r="C540" i="4"/>
  <c r="A540" i="4"/>
  <c r="F540" i="4"/>
  <c r="G540" i="4"/>
  <c r="H540" i="4"/>
  <c r="J540" i="4"/>
  <c r="B540" i="4"/>
  <c r="I540" i="4"/>
  <c r="C532" i="4"/>
  <c r="A532" i="4"/>
  <c r="F532" i="4"/>
  <c r="B532" i="4"/>
  <c r="G532" i="4"/>
  <c r="D532" i="4"/>
  <c r="J532" i="4"/>
  <c r="E532" i="4"/>
  <c r="C524" i="4"/>
  <c r="A524" i="4"/>
  <c r="F524" i="4"/>
  <c r="B524" i="4"/>
  <c r="G524" i="4"/>
  <c r="D524" i="4"/>
  <c r="J524" i="4"/>
  <c r="E524" i="4"/>
  <c r="C512" i="4"/>
  <c r="A512" i="4"/>
  <c r="F512" i="4"/>
  <c r="B512" i="4"/>
  <c r="G512" i="4"/>
  <c r="D512" i="4"/>
  <c r="J512" i="4"/>
  <c r="E512" i="4"/>
  <c r="C504" i="4"/>
  <c r="A504" i="4"/>
  <c r="F504" i="4"/>
  <c r="B504" i="4"/>
  <c r="G504" i="4"/>
  <c r="D504" i="4"/>
  <c r="J504" i="4"/>
  <c r="L502" i="1"/>
  <c r="E504" i="4"/>
  <c r="C492" i="4"/>
  <c r="A492" i="4"/>
  <c r="F492" i="4"/>
  <c r="B492" i="4"/>
  <c r="G492" i="4"/>
  <c r="D492" i="4"/>
  <c r="J492" i="4"/>
  <c r="E492" i="4"/>
  <c r="C480" i="4"/>
  <c r="A480" i="4"/>
  <c r="F480" i="4"/>
  <c r="B480" i="4"/>
  <c r="G480" i="4"/>
  <c r="D480" i="4"/>
  <c r="J480" i="4"/>
  <c r="E480" i="4"/>
  <c r="C472" i="4"/>
  <c r="A472" i="4"/>
  <c r="F472" i="4"/>
  <c r="B472" i="4"/>
  <c r="G472" i="4"/>
  <c r="D472" i="4"/>
  <c r="J472" i="4"/>
  <c r="L470" i="1"/>
  <c r="E472" i="4"/>
  <c r="C464" i="4"/>
  <c r="A464" i="4"/>
  <c r="F464" i="4"/>
  <c r="B464" i="4"/>
  <c r="G464" i="4"/>
  <c r="D464" i="4"/>
  <c r="J464" i="4"/>
  <c r="E464" i="4"/>
  <c r="C456" i="4"/>
  <c r="D456" i="4"/>
  <c r="H456" i="4"/>
  <c r="E456" i="4"/>
  <c r="F456" i="4"/>
  <c r="G456" i="4"/>
  <c r="J456" i="4"/>
  <c r="L454" i="1"/>
  <c r="A456" i="4"/>
  <c r="C444" i="4"/>
  <c r="D444" i="4"/>
  <c r="H444" i="4"/>
  <c r="E444" i="4"/>
  <c r="F444" i="4"/>
  <c r="G444" i="4"/>
  <c r="I444" i="4"/>
  <c r="J444" i="4"/>
  <c r="C427" i="4"/>
  <c r="D427" i="4"/>
  <c r="H427" i="4"/>
  <c r="E427" i="4"/>
  <c r="I427" i="4"/>
  <c r="F427" i="4"/>
  <c r="G427" i="4"/>
  <c r="A427" i="4"/>
  <c r="J427" i="4"/>
  <c r="L425" i="1"/>
  <c r="C419" i="4"/>
  <c r="D419" i="4"/>
  <c r="H419" i="4"/>
  <c r="E419" i="4"/>
  <c r="I419" i="4"/>
  <c r="F419" i="4"/>
  <c r="G419" i="4"/>
  <c r="A419" i="4"/>
  <c r="J419" i="4"/>
  <c r="C418" i="4"/>
  <c r="D418" i="4"/>
  <c r="H418" i="4"/>
  <c r="E418" i="4"/>
  <c r="I418" i="4"/>
  <c r="F418" i="4"/>
  <c r="G418" i="4"/>
  <c r="A418" i="4"/>
  <c r="J418" i="4"/>
  <c r="L416" i="1"/>
  <c r="C412" i="4"/>
  <c r="A412" i="4"/>
  <c r="F412" i="4"/>
  <c r="E412" i="4"/>
  <c r="G412" i="4"/>
  <c r="H412" i="4"/>
  <c r="I412" i="4"/>
  <c r="J412" i="4"/>
  <c r="C405" i="4"/>
  <c r="A405" i="4"/>
  <c r="F405" i="4"/>
  <c r="E405" i="4"/>
  <c r="G405" i="4"/>
  <c r="H405" i="4"/>
  <c r="I405" i="4"/>
  <c r="B405" i="4"/>
  <c r="J405" i="4"/>
  <c r="L403" i="1"/>
  <c r="D405" i="4"/>
  <c r="C401" i="4"/>
  <c r="A401" i="4"/>
  <c r="F401" i="4"/>
  <c r="B401" i="4"/>
  <c r="G401" i="4"/>
  <c r="D401" i="4"/>
  <c r="E401" i="4"/>
  <c r="H401" i="4"/>
  <c r="I401" i="4"/>
  <c r="J401" i="4"/>
  <c r="C395" i="4"/>
  <c r="A395" i="4"/>
  <c r="F395" i="4"/>
  <c r="B395" i="4"/>
  <c r="G395" i="4"/>
  <c r="D395" i="4"/>
  <c r="E395" i="4"/>
  <c r="H395" i="4"/>
  <c r="I395" i="4"/>
  <c r="J395" i="4"/>
  <c r="L393" i="1"/>
  <c r="C389" i="4"/>
  <c r="A389" i="4"/>
  <c r="F389" i="4"/>
  <c r="B389" i="4"/>
  <c r="G389" i="4"/>
  <c r="D389" i="4"/>
  <c r="E389" i="4"/>
  <c r="H389" i="4"/>
  <c r="I389" i="4"/>
  <c r="J389" i="4"/>
  <c r="C387" i="4"/>
  <c r="A387" i="4"/>
  <c r="F387" i="4"/>
  <c r="B387" i="4"/>
  <c r="G387" i="4"/>
  <c r="D387" i="4"/>
  <c r="E387" i="4"/>
  <c r="H387" i="4"/>
  <c r="I387" i="4"/>
  <c r="J387" i="4"/>
  <c r="C381" i="4"/>
  <c r="A381" i="4"/>
  <c r="F381" i="4"/>
  <c r="B381" i="4"/>
  <c r="G381" i="4"/>
  <c r="D381" i="4"/>
  <c r="E381" i="4"/>
  <c r="H381" i="4"/>
  <c r="I381" i="4"/>
  <c r="J381" i="4"/>
  <c r="C372" i="4"/>
  <c r="A372" i="4"/>
  <c r="F372" i="4"/>
  <c r="B372" i="4"/>
  <c r="G372" i="4"/>
  <c r="D372" i="4"/>
  <c r="E372" i="4"/>
  <c r="H372" i="4"/>
  <c r="I372" i="4"/>
  <c r="J372" i="4"/>
  <c r="C364" i="4"/>
  <c r="B364" i="4"/>
  <c r="G364" i="4"/>
  <c r="J364" i="4"/>
  <c r="C358" i="4"/>
  <c r="E358" i="4"/>
  <c r="I358" i="4"/>
  <c r="F358" i="4"/>
  <c r="J358" i="4"/>
  <c r="L356" i="1"/>
  <c r="C349" i="4"/>
  <c r="E349" i="4"/>
  <c r="I349" i="4"/>
  <c r="F349" i="4"/>
  <c r="J349" i="4"/>
  <c r="L347" i="1"/>
  <c r="C342" i="4"/>
  <c r="E342" i="4"/>
  <c r="I342" i="4"/>
  <c r="F342" i="4"/>
  <c r="J342" i="4"/>
  <c r="C331" i="4"/>
  <c r="E331" i="4"/>
  <c r="I331" i="4"/>
  <c r="F331" i="4"/>
  <c r="J331" i="4"/>
  <c r="C315" i="4"/>
  <c r="E315" i="4"/>
  <c r="I315" i="4"/>
  <c r="F315" i="4"/>
  <c r="J315" i="4"/>
  <c r="A315" i="4"/>
  <c r="G315" i="4"/>
  <c r="C307" i="4"/>
  <c r="E307" i="4"/>
  <c r="I307" i="4"/>
  <c r="F307" i="4"/>
  <c r="J307" i="4"/>
  <c r="A307" i="4"/>
  <c r="G307" i="4"/>
  <c r="C300" i="4"/>
  <c r="E300" i="4"/>
  <c r="I300" i="4"/>
  <c r="F300" i="4"/>
  <c r="J300" i="4"/>
  <c r="A300" i="4"/>
  <c r="G300" i="4"/>
  <c r="C286" i="4"/>
  <c r="E286" i="4"/>
  <c r="I286" i="4"/>
  <c r="F286" i="4"/>
  <c r="J286" i="4"/>
  <c r="A286" i="4"/>
  <c r="G286" i="4"/>
  <c r="C284" i="4"/>
  <c r="E284" i="4"/>
  <c r="I284" i="4"/>
  <c r="F284" i="4"/>
  <c r="J284" i="4"/>
  <c r="A284" i="4"/>
  <c r="G284" i="4"/>
  <c r="C277" i="4"/>
  <c r="J277" i="4"/>
  <c r="B277" i="4"/>
  <c r="G277" i="4"/>
  <c r="A205" i="4"/>
  <c r="L203" i="1"/>
  <c r="F195" i="4"/>
  <c r="L193" i="1"/>
  <c r="A190" i="4"/>
  <c r="L188" i="1"/>
  <c r="H141" i="4"/>
  <c r="L139" i="1"/>
  <c r="H112" i="4"/>
  <c r="L110" i="1"/>
  <c r="H100" i="4"/>
  <c r="L98" i="1"/>
  <c r="H88" i="4"/>
  <c r="L86" i="1"/>
  <c r="H80" i="4"/>
  <c r="L78" i="1"/>
  <c r="D73" i="4"/>
  <c r="L71" i="1"/>
  <c r="D65" i="4"/>
  <c r="L63" i="1"/>
  <c r="A270" i="4"/>
  <c r="J685" i="4"/>
  <c r="J674" i="4"/>
  <c r="J669" i="4"/>
  <c r="J658" i="4"/>
  <c r="J626" i="4"/>
  <c r="H364" i="4"/>
  <c r="G358" i="4"/>
  <c r="B353" i="4"/>
  <c r="G349" i="4"/>
  <c r="B346" i="4"/>
  <c r="G342" i="4"/>
  <c r="B338" i="4"/>
  <c r="B322" i="4"/>
  <c r="D319" i="4"/>
  <c r="B307" i="4"/>
  <c r="H286" i="4"/>
  <c r="G701" i="4"/>
  <c r="A697" i="4"/>
  <c r="E693" i="4"/>
  <c r="I689" i="4"/>
  <c r="B685" i="4"/>
  <c r="H682" i="4"/>
  <c r="F681" i="4"/>
  <c r="E674" i="4"/>
  <c r="B669" i="4"/>
  <c r="B665" i="4"/>
  <c r="F662" i="4"/>
  <c r="F658" i="4"/>
  <c r="F654" i="4"/>
  <c r="F642" i="4"/>
  <c r="F634" i="4"/>
  <c r="F622" i="4"/>
  <c r="F602" i="4"/>
  <c r="B691" i="4"/>
  <c r="F691" i="4"/>
  <c r="C691" i="4"/>
  <c r="H691" i="4"/>
  <c r="L689" i="1"/>
  <c r="D691" i="4"/>
  <c r="I691" i="4"/>
  <c r="B683" i="4"/>
  <c r="F683" i="4"/>
  <c r="E683" i="4"/>
  <c r="L681" i="1"/>
  <c r="A683" i="4"/>
  <c r="G683" i="4"/>
  <c r="C663" i="4"/>
  <c r="D663" i="4"/>
  <c r="H663" i="4"/>
  <c r="E663" i="4"/>
  <c r="L661" i="1"/>
  <c r="F663" i="4"/>
  <c r="L648" i="1"/>
  <c r="I650" i="4" s="1"/>
  <c r="L637" i="1"/>
  <c r="I639" i="4" s="1"/>
  <c r="F639" i="4"/>
  <c r="L589" i="1"/>
  <c r="I591" i="4" s="1"/>
  <c r="F591" i="4"/>
  <c r="L482" i="1"/>
  <c r="L410" i="1"/>
  <c r="L385" i="1"/>
  <c r="L370" i="1"/>
  <c r="L353" i="1"/>
  <c r="L317" i="1"/>
  <c r="L305" i="1"/>
  <c r="L287" i="1"/>
  <c r="L282" i="1"/>
  <c r="L268" i="1"/>
  <c r="L208" i="1"/>
  <c r="L162" i="1"/>
  <c r="L117" i="1"/>
  <c r="L90" i="1"/>
  <c r="L74" i="1"/>
  <c r="L55" i="1"/>
  <c r="C657" i="4"/>
  <c r="D657" i="4"/>
  <c r="H657" i="4"/>
  <c r="E657" i="4"/>
  <c r="F657" i="4"/>
  <c r="C653" i="4"/>
  <c r="D653" i="4"/>
  <c r="H653" i="4"/>
  <c r="E653" i="4"/>
  <c r="F653" i="4"/>
  <c r="C649" i="4"/>
  <c r="D649" i="4"/>
  <c r="H649" i="4"/>
  <c r="E649" i="4"/>
  <c r="F649" i="4"/>
  <c r="C645" i="4"/>
  <c r="D645" i="4"/>
  <c r="H645" i="4"/>
  <c r="E645" i="4"/>
  <c r="F645" i="4"/>
  <c r="C641" i="4"/>
  <c r="D641" i="4"/>
  <c r="H641" i="4"/>
  <c r="E641" i="4"/>
  <c r="F641" i="4"/>
  <c r="C637" i="4"/>
  <c r="D637" i="4"/>
  <c r="H637" i="4"/>
  <c r="E637" i="4"/>
  <c r="F637" i="4"/>
  <c r="C633" i="4"/>
  <c r="D633" i="4"/>
  <c r="H633" i="4"/>
  <c r="E633" i="4"/>
  <c r="F633" i="4"/>
  <c r="C629" i="4"/>
  <c r="D629" i="4"/>
  <c r="H629" i="4"/>
  <c r="E629" i="4"/>
  <c r="F629" i="4"/>
  <c r="C625" i="4"/>
  <c r="D625" i="4"/>
  <c r="H625" i="4"/>
  <c r="E625" i="4"/>
  <c r="F625" i="4"/>
  <c r="C621" i="4"/>
  <c r="D621" i="4"/>
  <c r="H621" i="4"/>
  <c r="E621" i="4"/>
  <c r="F621" i="4"/>
  <c r="C617" i="4"/>
  <c r="D617" i="4"/>
  <c r="H617" i="4"/>
  <c r="E617" i="4"/>
  <c r="F617" i="4"/>
  <c r="C613" i="4"/>
  <c r="D613" i="4"/>
  <c r="H613" i="4"/>
  <c r="E613" i="4"/>
  <c r="F613" i="4"/>
  <c r="C609" i="4"/>
  <c r="D609" i="4"/>
  <c r="H609" i="4"/>
  <c r="E609" i="4"/>
  <c r="F609" i="4"/>
  <c r="C605" i="4"/>
  <c r="D605" i="4"/>
  <c r="H605" i="4"/>
  <c r="E605" i="4"/>
  <c r="F605" i="4"/>
  <c r="C601" i="4"/>
  <c r="D601" i="4"/>
  <c r="H601" i="4"/>
  <c r="E601" i="4"/>
  <c r="F601" i="4"/>
  <c r="C597" i="4"/>
  <c r="D597" i="4"/>
  <c r="H597" i="4"/>
  <c r="E597" i="4"/>
  <c r="F597" i="4"/>
  <c r="C593" i="4"/>
  <c r="D593" i="4"/>
  <c r="H593" i="4"/>
  <c r="E593" i="4"/>
  <c r="F593" i="4"/>
  <c r="L585" i="1"/>
  <c r="C587" i="4"/>
  <c r="D587" i="4"/>
  <c r="H587" i="4"/>
  <c r="E587" i="4"/>
  <c r="F587" i="4"/>
  <c r="L581" i="1"/>
  <c r="C583" i="4"/>
  <c r="D583" i="4"/>
  <c r="H583" i="4"/>
  <c r="E583" i="4"/>
  <c r="F583" i="4"/>
  <c r="L577" i="1"/>
  <c r="C579" i="4"/>
  <c r="D579" i="4"/>
  <c r="H579" i="4"/>
  <c r="E579" i="4"/>
  <c r="F579" i="4"/>
  <c r="L573" i="1"/>
  <c r="C575" i="4"/>
  <c r="A575" i="4"/>
  <c r="D575" i="4"/>
  <c r="H575" i="4"/>
  <c r="E575" i="4"/>
  <c r="F575" i="4"/>
  <c r="L569" i="1"/>
  <c r="C571" i="4"/>
  <c r="A571" i="4"/>
  <c r="F571" i="4"/>
  <c r="D571" i="4"/>
  <c r="I571" i="4"/>
  <c r="H571" i="4"/>
  <c r="B571" i="4"/>
  <c r="L565" i="1"/>
  <c r="C567" i="4"/>
  <c r="A567" i="4"/>
  <c r="F567" i="4"/>
  <c r="D567" i="4"/>
  <c r="I567" i="4"/>
  <c r="E567" i="4"/>
  <c r="G567" i="4"/>
  <c r="L561" i="1"/>
  <c r="C563" i="4"/>
  <c r="A563" i="4"/>
  <c r="F563" i="4"/>
  <c r="D563" i="4"/>
  <c r="I563" i="4"/>
  <c r="H563" i="4"/>
  <c r="B563" i="4"/>
  <c r="L557" i="1"/>
  <c r="C559" i="4"/>
  <c r="A559" i="4"/>
  <c r="F559" i="4"/>
  <c r="D559" i="4"/>
  <c r="I559" i="4"/>
  <c r="E559" i="4"/>
  <c r="G559" i="4"/>
  <c r="L553" i="1"/>
  <c r="C555" i="4"/>
  <c r="A555" i="4"/>
  <c r="F555" i="4"/>
  <c r="D555" i="4"/>
  <c r="I555" i="4"/>
  <c r="H555" i="4"/>
  <c r="B555" i="4"/>
  <c r="L549" i="1"/>
  <c r="C551" i="4"/>
  <c r="A551" i="4"/>
  <c r="F551" i="4"/>
  <c r="D551" i="4"/>
  <c r="I551" i="4"/>
  <c r="E551" i="4"/>
  <c r="G551" i="4"/>
  <c r="L545" i="1"/>
  <c r="C547" i="4"/>
  <c r="A547" i="4"/>
  <c r="F547" i="4"/>
  <c r="D547" i="4"/>
  <c r="I547" i="4"/>
  <c r="H547" i="4"/>
  <c r="B547" i="4"/>
  <c r="L541" i="1"/>
  <c r="C543" i="4"/>
  <c r="A543" i="4"/>
  <c r="F543" i="4"/>
  <c r="D543" i="4"/>
  <c r="I543" i="4"/>
  <c r="E543" i="4"/>
  <c r="G543" i="4"/>
  <c r="L537" i="1"/>
  <c r="C539" i="4"/>
  <c r="A539" i="4"/>
  <c r="F539" i="4"/>
  <c r="B539" i="4"/>
  <c r="D539" i="4"/>
  <c r="I539" i="4"/>
  <c r="H539" i="4"/>
  <c r="L533" i="1"/>
  <c r="C535" i="4"/>
  <c r="A535" i="4"/>
  <c r="F535" i="4"/>
  <c r="B535" i="4"/>
  <c r="G535" i="4"/>
  <c r="D535" i="4"/>
  <c r="I535" i="4"/>
  <c r="L529" i="1"/>
  <c r="C531" i="4"/>
  <c r="A531" i="4"/>
  <c r="F531" i="4"/>
  <c r="B531" i="4"/>
  <c r="G531" i="4"/>
  <c r="D531" i="4"/>
  <c r="I531" i="4"/>
  <c r="L525" i="1"/>
  <c r="C527" i="4"/>
  <c r="A527" i="4"/>
  <c r="F527" i="4"/>
  <c r="B527" i="4"/>
  <c r="G527" i="4"/>
  <c r="D527" i="4"/>
  <c r="I527" i="4"/>
  <c r="L521" i="1"/>
  <c r="C523" i="4"/>
  <c r="A523" i="4"/>
  <c r="F523" i="4"/>
  <c r="B523" i="4"/>
  <c r="G523" i="4"/>
  <c r="D523" i="4"/>
  <c r="I523" i="4"/>
  <c r="L517" i="1"/>
  <c r="C519" i="4"/>
  <c r="A519" i="4"/>
  <c r="F519" i="4"/>
  <c r="B519" i="4"/>
  <c r="G519" i="4"/>
  <c r="D519" i="4"/>
  <c r="I519" i="4"/>
  <c r="L513" i="1"/>
  <c r="C515" i="4"/>
  <c r="A515" i="4"/>
  <c r="F515" i="4"/>
  <c r="B515" i="4"/>
  <c r="G515" i="4"/>
  <c r="D515" i="4"/>
  <c r="I515" i="4"/>
  <c r="L509" i="1"/>
  <c r="C511" i="4"/>
  <c r="A511" i="4"/>
  <c r="F511" i="4"/>
  <c r="B511" i="4"/>
  <c r="G511" i="4"/>
  <c r="D511" i="4"/>
  <c r="I511" i="4"/>
  <c r="L505" i="1"/>
  <c r="C507" i="4"/>
  <c r="A507" i="4"/>
  <c r="F507" i="4"/>
  <c r="B507" i="4"/>
  <c r="G507" i="4"/>
  <c r="D507" i="4"/>
  <c r="I507" i="4"/>
  <c r="L501" i="1"/>
  <c r="C503" i="4"/>
  <c r="A503" i="4"/>
  <c r="F503" i="4"/>
  <c r="B503" i="4"/>
  <c r="G503" i="4"/>
  <c r="D503" i="4"/>
  <c r="I503" i="4"/>
  <c r="L497" i="1"/>
  <c r="C499" i="4"/>
  <c r="A499" i="4"/>
  <c r="F499" i="4"/>
  <c r="B499" i="4"/>
  <c r="G499" i="4"/>
  <c r="D499" i="4"/>
  <c r="I499" i="4"/>
  <c r="L493" i="1"/>
  <c r="C495" i="4"/>
  <c r="A495" i="4"/>
  <c r="F495" i="4"/>
  <c r="B495" i="4"/>
  <c r="G495" i="4"/>
  <c r="D495" i="4"/>
  <c r="I495" i="4"/>
  <c r="L489" i="1"/>
  <c r="C491" i="4"/>
  <c r="A491" i="4"/>
  <c r="F491" i="4"/>
  <c r="B491" i="4"/>
  <c r="G491" i="4"/>
  <c r="D491" i="4"/>
  <c r="I491" i="4"/>
  <c r="L485" i="1"/>
  <c r="C487" i="4"/>
  <c r="A487" i="4"/>
  <c r="F487" i="4"/>
  <c r="B487" i="4"/>
  <c r="G487" i="4"/>
  <c r="D487" i="4"/>
  <c r="I487" i="4"/>
  <c r="L481" i="1"/>
  <c r="C483" i="4"/>
  <c r="A483" i="4"/>
  <c r="F483" i="4"/>
  <c r="B483" i="4"/>
  <c r="G483" i="4"/>
  <c r="D483" i="4"/>
  <c r="I483" i="4"/>
  <c r="L477" i="1"/>
  <c r="C479" i="4"/>
  <c r="A479" i="4"/>
  <c r="F479" i="4"/>
  <c r="B479" i="4"/>
  <c r="G479" i="4"/>
  <c r="D479" i="4"/>
  <c r="I479" i="4"/>
  <c r="L473" i="1"/>
  <c r="C475" i="4"/>
  <c r="A475" i="4"/>
  <c r="F475" i="4"/>
  <c r="B475" i="4"/>
  <c r="G475" i="4"/>
  <c r="D475" i="4"/>
  <c r="I475" i="4"/>
  <c r="L469" i="1"/>
  <c r="C471" i="4"/>
  <c r="A471" i="4"/>
  <c r="F471" i="4"/>
  <c r="B471" i="4"/>
  <c r="G471" i="4"/>
  <c r="D471" i="4"/>
  <c r="I471" i="4"/>
  <c r="L465" i="1"/>
  <c r="C467" i="4"/>
  <c r="A467" i="4"/>
  <c r="F467" i="4"/>
  <c r="B467" i="4"/>
  <c r="G467" i="4"/>
  <c r="D467" i="4"/>
  <c r="I467" i="4"/>
  <c r="L461" i="1"/>
  <c r="C463" i="4"/>
  <c r="A463" i="4"/>
  <c r="F463" i="4"/>
  <c r="B463" i="4"/>
  <c r="G463" i="4"/>
  <c r="D463" i="4"/>
  <c r="I463" i="4"/>
  <c r="L457" i="1"/>
  <c r="C459" i="4"/>
  <c r="D459" i="4"/>
  <c r="H459" i="4"/>
  <c r="A459" i="4"/>
  <c r="G459" i="4"/>
  <c r="B459" i="4"/>
  <c r="I459" i="4"/>
  <c r="E459" i="4"/>
  <c r="F459" i="4"/>
  <c r="L453" i="1"/>
  <c r="C455" i="4"/>
  <c r="D455" i="4"/>
  <c r="H455" i="4"/>
  <c r="A455" i="4"/>
  <c r="G455" i="4"/>
  <c r="B455" i="4"/>
  <c r="I455" i="4"/>
  <c r="E455" i="4"/>
  <c r="F455" i="4"/>
  <c r="L449" i="1"/>
  <c r="C451" i="4"/>
  <c r="D451" i="4"/>
  <c r="H451" i="4"/>
  <c r="A451" i="4"/>
  <c r="G451" i="4"/>
  <c r="B451" i="4"/>
  <c r="I451" i="4"/>
  <c r="E451" i="4"/>
  <c r="L445" i="1"/>
  <c r="C447" i="4"/>
  <c r="D447" i="4"/>
  <c r="H447" i="4"/>
  <c r="A447" i="4"/>
  <c r="G447" i="4"/>
  <c r="B447" i="4"/>
  <c r="I447" i="4"/>
  <c r="E447" i="4"/>
  <c r="L441" i="1"/>
  <c r="C443" i="4"/>
  <c r="D443" i="4"/>
  <c r="H443" i="4"/>
  <c r="A443" i="4"/>
  <c r="G443" i="4"/>
  <c r="B443" i="4"/>
  <c r="I443" i="4"/>
  <c r="E443" i="4"/>
  <c r="F443" i="4"/>
  <c r="L437" i="1"/>
  <c r="C439" i="4"/>
  <c r="D439" i="4"/>
  <c r="H439" i="4"/>
  <c r="E439" i="4"/>
  <c r="I439" i="4"/>
  <c r="F439" i="4"/>
  <c r="G439" i="4"/>
  <c r="A439" i="4"/>
  <c r="L433" i="1"/>
  <c r="C435" i="4"/>
  <c r="D435" i="4"/>
  <c r="H435" i="4"/>
  <c r="E435" i="4"/>
  <c r="I435" i="4"/>
  <c r="F435" i="4"/>
  <c r="G435" i="4"/>
  <c r="B435" i="4"/>
  <c r="L432" i="1"/>
  <c r="C434" i="4"/>
  <c r="D434" i="4"/>
  <c r="H434" i="4"/>
  <c r="E434" i="4"/>
  <c r="I434" i="4"/>
  <c r="F434" i="4"/>
  <c r="G434" i="4"/>
  <c r="A434" i="4"/>
  <c r="L428" i="1"/>
  <c r="C430" i="4"/>
  <c r="D430" i="4"/>
  <c r="H430" i="4"/>
  <c r="E430" i="4"/>
  <c r="I430" i="4"/>
  <c r="F430" i="4"/>
  <c r="G430" i="4"/>
  <c r="B430" i="4"/>
  <c r="L424" i="1"/>
  <c r="C426" i="4"/>
  <c r="D426" i="4"/>
  <c r="H426" i="4"/>
  <c r="E426" i="4"/>
  <c r="I426" i="4"/>
  <c r="F426" i="4"/>
  <c r="G426" i="4"/>
  <c r="A426" i="4"/>
  <c r="L420" i="1"/>
  <c r="C422" i="4"/>
  <c r="D422" i="4"/>
  <c r="H422" i="4"/>
  <c r="E422" i="4"/>
  <c r="I422" i="4"/>
  <c r="F422" i="4"/>
  <c r="G422" i="4"/>
  <c r="B422" i="4"/>
  <c r="L415" i="1"/>
  <c r="C417" i="4"/>
  <c r="D417" i="4"/>
  <c r="H417" i="4"/>
  <c r="E417" i="4"/>
  <c r="I417" i="4"/>
  <c r="F417" i="4"/>
  <c r="G417" i="4"/>
  <c r="A417" i="4"/>
  <c r="L411" i="1"/>
  <c r="C413" i="4"/>
  <c r="A413" i="4"/>
  <c r="F413" i="4"/>
  <c r="B413" i="4"/>
  <c r="H413" i="4"/>
  <c r="D413" i="4"/>
  <c r="I413" i="4"/>
  <c r="E413" i="4"/>
  <c r="G413" i="4"/>
  <c r="L409" i="1"/>
  <c r="C411" i="4"/>
  <c r="A411" i="4"/>
  <c r="F411" i="4"/>
  <c r="B411" i="4"/>
  <c r="H411" i="4"/>
  <c r="D411" i="4"/>
  <c r="I411" i="4"/>
  <c r="E411" i="4"/>
  <c r="G411" i="4"/>
  <c r="L406" i="1"/>
  <c r="C408" i="4"/>
  <c r="A408" i="4"/>
  <c r="F408" i="4"/>
  <c r="B408" i="4"/>
  <c r="H408" i="4"/>
  <c r="D408" i="4"/>
  <c r="I408" i="4"/>
  <c r="E408" i="4"/>
  <c r="G408" i="4"/>
  <c r="L398" i="1"/>
  <c r="C400" i="4"/>
  <c r="A400" i="4"/>
  <c r="F400" i="4"/>
  <c r="B400" i="4"/>
  <c r="G400" i="4"/>
  <c r="D400" i="4"/>
  <c r="E400" i="4"/>
  <c r="H400" i="4"/>
  <c r="I400" i="4"/>
  <c r="L392" i="1"/>
  <c r="C394" i="4"/>
  <c r="A394" i="4"/>
  <c r="F394" i="4"/>
  <c r="B394" i="4"/>
  <c r="G394" i="4"/>
  <c r="D394" i="4"/>
  <c r="E394" i="4"/>
  <c r="H394" i="4"/>
  <c r="I394" i="4"/>
  <c r="L386" i="1"/>
  <c r="C388" i="4"/>
  <c r="A388" i="4"/>
  <c r="F388" i="4"/>
  <c r="B388" i="4"/>
  <c r="G388" i="4"/>
  <c r="D388" i="4"/>
  <c r="E388" i="4"/>
  <c r="H388" i="4"/>
  <c r="I388" i="4"/>
  <c r="L384" i="1"/>
  <c r="C386" i="4"/>
  <c r="A386" i="4"/>
  <c r="F386" i="4"/>
  <c r="B386" i="4"/>
  <c r="G386" i="4"/>
  <c r="D386" i="4"/>
  <c r="E386" i="4"/>
  <c r="H386" i="4"/>
  <c r="I386" i="4"/>
  <c r="L381" i="1"/>
  <c r="C383" i="4"/>
  <c r="A383" i="4"/>
  <c r="F383" i="4"/>
  <c r="B383" i="4"/>
  <c r="G383" i="4"/>
  <c r="D383" i="4"/>
  <c r="E383" i="4"/>
  <c r="H383" i="4"/>
  <c r="I383" i="4"/>
  <c r="L373" i="1"/>
  <c r="C375" i="4"/>
  <c r="A375" i="4"/>
  <c r="F375" i="4"/>
  <c r="B375" i="4"/>
  <c r="G375" i="4"/>
  <c r="D375" i="4"/>
  <c r="E375" i="4"/>
  <c r="H375" i="4"/>
  <c r="I375" i="4"/>
  <c r="L369" i="1"/>
  <c r="C371" i="4"/>
  <c r="A371" i="4"/>
  <c r="F371" i="4"/>
  <c r="B371" i="4"/>
  <c r="G371" i="4"/>
  <c r="D371" i="4"/>
  <c r="E371" i="4"/>
  <c r="H371" i="4"/>
  <c r="I371" i="4"/>
  <c r="L365" i="1"/>
  <c r="C367" i="4"/>
  <c r="A367" i="4"/>
  <c r="F367" i="4"/>
  <c r="B367" i="4"/>
  <c r="G367" i="4"/>
  <c r="D367" i="4"/>
  <c r="E367" i="4"/>
  <c r="H367" i="4"/>
  <c r="I367" i="4"/>
  <c r="L361" i="1"/>
  <c r="C363" i="4"/>
  <c r="B363" i="4"/>
  <c r="G363" i="4"/>
  <c r="L355" i="1"/>
  <c r="C357" i="4"/>
  <c r="E357" i="4"/>
  <c r="I357" i="4"/>
  <c r="B357" i="4"/>
  <c r="H357" i="4"/>
  <c r="L352" i="1"/>
  <c r="C354" i="4"/>
  <c r="E354" i="4"/>
  <c r="I354" i="4"/>
  <c r="B354" i="4"/>
  <c r="H354" i="4"/>
  <c r="L350" i="1"/>
  <c r="C352" i="4"/>
  <c r="E352" i="4"/>
  <c r="I352" i="4"/>
  <c r="B352" i="4"/>
  <c r="H352" i="4"/>
  <c r="L346" i="1"/>
  <c r="C348" i="4"/>
  <c r="E348" i="4"/>
  <c r="I348" i="4"/>
  <c r="B348" i="4"/>
  <c r="H348" i="4"/>
  <c r="L343" i="1"/>
  <c r="C345" i="4"/>
  <c r="E345" i="4"/>
  <c r="I345" i="4"/>
  <c r="B345" i="4"/>
  <c r="H345" i="4"/>
  <c r="L339" i="1"/>
  <c r="C341" i="4"/>
  <c r="E341" i="4"/>
  <c r="I341" i="4"/>
  <c r="B341" i="4"/>
  <c r="H341" i="4"/>
  <c r="L335" i="1"/>
  <c r="C337" i="4"/>
  <c r="E337" i="4"/>
  <c r="I337" i="4"/>
  <c r="B337" i="4"/>
  <c r="H337" i="4"/>
  <c r="L332" i="1"/>
  <c r="C334" i="4"/>
  <c r="E334" i="4"/>
  <c r="I334" i="4"/>
  <c r="B334" i="4"/>
  <c r="H334" i="4"/>
  <c r="L328" i="1"/>
  <c r="C330" i="4"/>
  <c r="E330" i="4"/>
  <c r="I330" i="4"/>
  <c r="B330" i="4"/>
  <c r="H330" i="4"/>
  <c r="L324" i="1"/>
  <c r="C326" i="4"/>
  <c r="E326" i="4"/>
  <c r="I326" i="4"/>
  <c r="B326" i="4"/>
  <c r="H326" i="4"/>
  <c r="D326" i="4"/>
  <c r="L323" i="1"/>
  <c r="C325" i="4"/>
  <c r="E325" i="4"/>
  <c r="I325" i="4"/>
  <c r="B325" i="4"/>
  <c r="H325" i="4"/>
  <c r="D325" i="4"/>
  <c r="L319" i="1"/>
  <c r="C321" i="4"/>
  <c r="E321" i="4"/>
  <c r="I321" i="4"/>
  <c r="B321" i="4"/>
  <c r="H321" i="4"/>
  <c r="D321" i="4"/>
  <c r="L316" i="1"/>
  <c r="C318" i="4"/>
  <c r="E318" i="4"/>
  <c r="I318" i="4"/>
  <c r="B318" i="4"/>
  <c r="H318" i="4"/>
  <c r="D318" i="4"/>
  <c r="L312" i="1"/>
  <c r="C314" i="4"/>
  <c r="E314" i="4"/>
  <c r="I314" i="4"/>
  <c r="B314" i="4"/>
  <c r="H314" i="4"/>
  <c r="D314" i="4"/>
  <c r="L308" i="1"/>
  <c r="C310" i="4"/>
  <c r="E310" i="4"/>
  <c r="I310" i="4"/>
  <c r="B310" i="4"/>
  <c r="H310" i="4"/>
  <c r="D310" i="4"/>
  <c r="L301" i="1"/>
  <c r="C303" i="4"/>
  <c r="E303" i="4"/>
  <c r="I303" i="4"/>
  <c r="B303" i="4"/>
  <c r="H303" i="4"/>
  <c r="D303" i="4"/>
  <c r="L297" i="1"/>
  <c r="C299" i="4"/>
  <c r="E299" i="4"/>
  <c r="I299" i="4"/>
  <c r="B299" i="4"/>
  <c r="H299" i="4"/>
  <c r="D299" i="4"/>
  <c r="L293" i="1"/>
  <c r="C295" i="4"/>
  <c r="E295" i="4"/>
  <c r="I295" i="4"/>
  <c r="B295" i="4"/>
  <c r="H295" i="4"/>
  <c r="D295" i="4"/>
  <c r="L290" i="1"/>
  <c r="C292" i="4"/>
  <c r="E292" i="4"/>
  <c r="I292" i="4"/>
  <c r="B292" i="4"/>
  <c r="H292" i="4"/>
  <c r="D292" i="4"/>
  <c r="L286" i="1"/>
  <c r="C288" i="4"/>
  <c r="E288" i="4"/>
  <c r="I288" i="4"/>
  <c r="B288" i="4"/>
  <c r="H288" i="4"/>
  <c r="D288" i="4"/>
  <c r="L283" i="1"/>
  <c r="C285" i="4"/>
  <c r="E285" i="4"/>
  <c r="I285" i="4"/>
  <c r="B285" i="4"/>
  <c r="H285" i="4"/>
  <c r="D285" i="4"/>
  <c r="L281" i="1"/>
  <c r="C283" i="4"/>
  <c r="E283" i="4"/>
  <c r="I283" i="4"/>
  <c r="B283" i="4"/>
  <c r="H283" i="4"/>
  <c r="D283" i="4"/>
  <c r="L278" i="1"/>
  <c r="C280" i="4"/>
  <c r="B280" i="4"/>
  <c r="G280" i="4"/>
  <c r="L274" i="1"/>
  <c r="C276" i="4"/>
  <c r="B276" i="4"/>
  <c r="G276" i="4"/>
  <c r="L271" i="1"/>
  <c r="C273" i="4"/>
  <c r="B273" i="4"/>
  <c r="G273" i="4"/>
  <c r="I280" i="4"/>
  <c r="D280" i="4"/>
  <c r="F277" i="4"/>
  <c r="I276" i="4"/>
  <c r="D276" i="4"/>
  <c r="F274" i="4"/>
  <c r="I273" i="4"/>
  <c r="D273" i="4"/>
  <c r="F270" i="4"/>
  <c r="J699" i="4"/>
  <c r="J694" i="4"/>
  <c r="J689" i="4"/>
  <c r="J683" i="4"/>
  <c r="J678" i="4"/>
  <c r="J673" i="4"/>
  <c r="J667" i="4"/>
  <c r="J662" i="4"/>
  <c r="J657" i="4"/>
  <c r="J646" i="4"/>
  <c r="J641" i="4"/>
  <c r="J630" i="4"/>
  <c r="J625" i="4"/>
  <c r="J614" i="4"/>
  <c r="J609" i="4"/>
  <c r="J598" i="4"/>
  <c r="J593" i="4"/>
  <c r="J587" i="4"/>
  <c r="J571" i="4"/>
  <c r="J555" i="4"/>
  <c r="J539" i="4"/>
  <c r="J523" i="4"/>
  <c r="J507" i="4"/>
  <c r="J491" i="4"/>
  <c r="J475" i="4"/>
  <c r="J459" i="4"/>
  <c r="J443" i="4"/>
  <c r="J430" i="4"/>
  <c r="J408" i="4"/>
  <c r="J388" i="4"/>
  <c r="J363" i="4"/>
  <c r="J352" i="4"/>
  <c r="J337" i="4"/>
  <c r="J314" i="4"/>
  <c r="J299" i="4"/>
  <c r="J285" i="4"/>
  <c r="J276" i="4"/>
  <c r="F364" i="4"/>
  <c r="I363" i="4"/>
  <c r="D363" i="4"/>
  <c r="F361" i="4"/>
  <c r="D358" i="4"/>
  <c r="F357" i="4"/>
  <c r="H355" i="4"/>
  <c r="A355" i="4"/>
  <c r="A354" i="4"/>
  <c r="H353" i="4"/>
  <c r="A353" i="4"/>
  <c r="A352" i="4"/>
  <c r="D349" i="4"/>
  <c r="F348" i="4"/>
  <c r="H346" i="4"/>
  <c r="A346" i="4"/>
  <c r="A345" i="4"/>
  <c r="D342" i="4"/>
  <c r="F341" i="4"/>
  <c r="H338" i="4"/>
  <c r="A338" i="4"/>
  <c r="A337" i="4"/>
  <c r="D335" i="4"/>
  <c r="F334" i="4"/>
  <c r="H331" i="4"/>
  <c r="A331" i="4"/>
  <c r="A330" i="4"/>
  <c r="B327" i="4"/>
  <c r="F325" i="4"/>
  <c r="G321" i="4"/>
  <c r="B319" i="4"/>
  <c r="D315" i="4"/>
  <c r="A314" i="4"/>
  <c r="H311" i="4"/>
  <c r="F310" i="4"/>
  <c r="B304" i="4"/>
  <c r="D300" i="4"/>
  <c r="A299" i="4"/>
  <c r="H296" i="4"/>
  <c r="F295" i="4"/>
  <c r="G292" i="4"/>
  <c r="B289" i="4"/>
  <c r="D286" i="4"/>
  <c r="A285" i="4"/>
  <c r="G283" i="4"/>
  <c r="I703" i="4"/>
  <c r="H702" i="4"/>
  <c r="F701" i="4"/>
  <c r="C699" i="4"/>
  <c r="A698" i="4"/>
  <c r="G695" i="4"/>
  <c r="E694" i="4"/>
  <c r="C693" i="4"/>
  <c r="I690" i="4"/>
  <c r="G689" i="4"/>
  <c r="D687" i="4"/>
  <c r="B686" i="4"/>
  <c r="A685" i="4"/>
  <c r="H683" i="4"/>
  <c r="F682" i="4"/>
  <c r="E681" i="4"/>
  <c r="A679" i="4"/>
  <c r="I677" i="4"/>
  <c r="E675" i="4"/>
  <c r="D674" i="4"/>
  <c r="A673" i="4"/>
  <c r="G671" i="4"/>
  <c r="E670" i="4"/>
  <c r="A669" i="4"/>
  <c r="G667" i="4"/>
  <c r="E666" i="4"/>
  <c r="A665" i="4"/>
  <c r="G663" i="4"/>
  <c r="E662" i="4"/>
  <c r="A661" i="4"/>
  <c r="E658" i="4"/>
  <c r="A657" i="4"/>
  <c r="E654" i="4"/>
  <c r="A653" i="4"/>
  <c r="E650" i="4"/>
  <c r="A649" i="4"/>
  <c r="E646" i="4"/>
  <c r="A645" i="4"/>
  <c r="E642" i="4"/>
  <c r="A641" i="4"/>
  <c r="E638" i="4"/>
  <c r="A637" i="4"/>
  <c r="E634" i="4"/>
  <c r="A633" i="4"/>
  <c r="E630" i="4"/>
  <c r="A629" i="4"/>
  <c r="E626" i="4"/>
  <c r="A625" i="4"/>
  <c r="E622" i="4"/>
  <c r="A621" i="4"/>
  <c r="E618" i="4"/>
  <c r="A617" i="4"/>
  <c r="E614" i="4"/>
  <c r="A613" i="4"/>
  <c r="E610" i="4"/>
  <c r="A609" i="4"/>
  <c r="E606" i="4"/>
  <c r="A605" i="4"/>
  <c r="E602" i="4"/>
  <c r="A601" i="4"/>
  <c r="E598" i="4"/>
  <c r="A597" i="4"/>
  <c r="E594" i="4"/>
  <c r="A593" i="4"/>
  <c r="I587" i="4"/>
  <c r="E584" i="4"/>
  <c r="A583" i="4"/>
  <c r="F580" i="4"/>
  <c r="B579" i="4"/>
  <c r="G575" i="4"/>
  <c r="E572" i="4"/>
  <c r="H567" i="4"/>
  <c r="E564" i="4"/>
  <c r="H559" i="4"/>
  <c r="E556" i="4"/>
  <c r="H551" i="4"/>
  <c r="E548" i="4"/>
  <c r="H543" i="4"/>
  <c r="E540" i="4"/>
  <c r="H536" i="4"/>
  <c r="H531" i="4"/>
  <c r="E527" i="4"/>
  <c r="I524" i="4"/>
  <c r="H520" i="4"/>
  <c r="H515" i="4"/>
  <c r="E511" i="4"/>
  <c r="I508" i="4"/>
  <c r="H504" i="4"/>
  <c r="H499" i="4"/>
  <c r="E495" i="4"/>
  <c r="I492" i="4"/>
  <c r="H488" i="4"/>
  <c r="H483" i="4"/>
  <c r="E479" i="4"/>
  <c r="I476" i="4"/>
  <c r="H472" i="4"/>
  <c r="H467" i="4"/>
  <c r="E463" i="4"/>
  <c r="B460" i="4"/>
  <c r="F447" i="4"/>
  <c r="B444" i="4"/>
  <c r="A430" i="4"/>
  <c r="B426" i="4"/>
  <c r="L786" i="1"/>
  <c r="L782" i="1"/>
  <c r="L778" i="1"/>
  <c r="L774" i="1"/>
  <c r="L770" i="1"/>
  <c r="L766" i="1"/>
  <c r="L762" i="1"/>
  <c r="L758" i="1"/>
  <c r="L754" i="1"/>
  <c r="L750" i="1"/>
  <c r="L746" i="1"/>
  <c r="L742" i="1"/>
  <c r="L738" i="1"/>
  <c r="L734" i="1"/>
  <c r="L730" i="1"/>
  <c r="L726" i="1"/>
  <c r="L722" i="1"/>
  <c r="L718" i="1"/>
  <c r="L714" i="1"/>
  <c r="L710" i="1"/>
  <c r="L706" i="1"/>
  <c r="A704" i="4"/>
  <c r="E704" i="4"/>
  <c r="I704" i="4"/>
  <c r="C704" i="4"/>
  <c r="H704" i="4"/>
  <c r="J704" i="4"/>
  <c r="L702" i="1"/>
  <c r="D704" i="4"/>
  <c r="A700" i="4"/>
  <c r="E700" i="4"/>
  <c r="I700" i="4"/>
  <c r="B700" i="4"/>
  <c r="G700" i="4"/>
  <c r="J700" i="4"/>
  <c r="L698" i="1"/>
  <c r="C700" i="4"/>
  <c r="H700" i="4"/>
  <c r="A696" i="4"/>
  <c r="E696" i="4"/>
  <c r="I696" i="4"/>
  <c r="F696" i="4"/>
  <c r="J696" i="4"/>
  <c r="L694" i="1"/>
  <c r="B696" i="4"/>
  <c r="G696" i="4"/>
  <c r="A692" i="4"/>
  <c r="E692" i="4"/>
  <c r="I692" i="4"/>
  <c r="D692" i="4"/>
  <c r="J692" i="4"/>
  <c r="L690" i="1"/>
  <c r="F692" i="4"/>
  <c r="A688" i="4"/>
  <c r="E688" i="4"/>
  <c r="I688" i="4"/>
  <c r="C688" i="4"/>
  <c r="H688" i="4"/>
  <c r="J688" i="4"/>
  <c r="L686" i="1"/>
  <c r="D688" i="4"/>
  <c r="A684" i="4"/>
  <c r="E684" i="4"/>
  <c r="I684" i="4"/>
  <c r="B684" i="4"/>
  <c r="G684" i="4"/>
  <c r="J684" i="4"/>
  <c r="L682" i="1"/>
  <c r="C684" i="4"/>
  <c r="H684" i="4"/>
  <c r="A680" i="4"/>
  <c r="E680" i="4"/>
  <c r="I680" i="4"/>
  <c r="F680" i="4"/>
  <c r="J680" i="4"/>
  <c r="L678" i="1"/>
  <c r="B680" i="4"/>
  <c r="G680" i="4"/>
  <c r="A676" i="4"/>
  <c r="E676" i="4"/>
  <c r="I676" i="4"/>
  <c r="D676" i="4"/>
  <c r="J676" i="4"/>
  <c r="L674" i="1"/>
  <c r="F676" i="4"/>
  <c r="C672" i="4"/>
  <c r="D672" i="4"/>
  <c r="H672" i="4"/>
  <c r="A672" i="4"/>
  <c r="G672" i="4"/>
  <c r="J672" i="4"/>
  <c r="L670" i="1"/>
  <c r="B672" i="4"/>
  <c r="I672" i="4"/>
  <c r="C668" i="4"/>
  <c r="D668" i="4"/>
  <c r="H668" i="4"/>
  <c r="A668" i="4"/>
  <c r="G668" i="4"/>
  <c r="J668" i="4"/>
  <c r="L666" i="1"/>
  <c r="B668" i="4"/>
  <c r="I668" i="4"/>
  <c r="C664" i="4"/>
  <c r="D664" i="4"/>
  <c r="H664" i="4"/>
  <c r="A664" i="4"/>
  <c r="G664" i="4"/>
  <c r="J664" i="4"/>
  <c r="L662" i="1"/>
  <c r="B664" i="4"/>
  <c r="I664" i="4"/>
  <c r="C660" i="4"/>
  <c r="D660" i="4"/>
  <c r="H660" i="4"/>
  <c r="A660" i="4"/>
  <c r="G660" i="4"/>
  <c r="J660" i="4"/>
  <c r="L658" i="1"/>
  <c r="B660" i="4"/>
  <c r="I660" i="4"/>
  <c r="L657" i="1"/>
  <c r="I659" i="4" s="1"/>
  <c r="F659" i="4"/>
  <c r="L655" i="1"/>
  <c r="I657" i="4" s="1"/>
  <c r="L652" i="1"/>
  <c r="I654" i="4" s="1"/>
  <c r="L641" i="1"/>
  <c r="I643" i="4" s="1"/>
  <c r="F643" i="4"/>
  <c r="L639" i="1"/>
  <c r="I641" i="4" s="1"/>
  <c r="L636" i="1"/>
  <c r="I638" i="4" s="1"/>
  <c r="L625" i="1"/>
  <c r="I627" i="4" s="1"/>
  <c r="F627" i="4"/>
  <c r="L623" i="1"/>
  <c r="I625" i="4" s="1"/>
  <c r="L620" i="1"/>
  <c r="I622" i="4" s="1"/>
  <c r="L609" i="1"/>
  <c r="I611" i="4" s="1"/>
  <c r="F611" i="4"/>
  <c r="L607" i="1"/>
  <c r="I609" i="4" s="1"/>
  <c r="L604" i="1"/>
  <c r="I606" i="4" s="1"/>
  <c r="L593" i="1"/>
  <c r="I595" i="4" s="1"/>
  <c r="F595" i="4"/>
  <c r="L591" i="1"/>
  <c r="I593" i="4" s="1"/>
  <c r="L570" i="1"/>
  <c r="L538" i="1"/>
  <c r="L506" i="1"/>
  <c r="L474" i="1"/>
  <c r="L442" i="1"/>
  <c r="L379" i="1"/>
  <c r="L362" i="1"/>
  <c r="L351" i="1"/>
  <c r="L298" i="1"/>
  <c r="L275" i="1"/>
  <c r="L197" i="1"/>
  <c r="L150" i="1"/>
  <c r="L113" i="1"/>
  <c r="L102" i="1"/>
  <c r="C656" i="4"/>
  <c r="D656" i="4"/>
  <c r="H656" i="4"/>
  <c r="A656" i="4"/>
  <c r="G656" i="4"/>
  <c r="J656" i="4"/>
  <c r="B656" i="4"/>
  <c r="C652" i="4"/>
  <c r="D652" i="4"/>
  <c r="H652" i="4"/>
  <c r="A652" i="4"/>
  <c r="G652" i="4"/>
  <c r="J652" i="4"/>
  <c r="B652" i="4"/>
  <c r="C648" i="4"/>
  <c r="D648" i="4"/>
  <c r="H648" i="4"/>
  <c r="A648" i="4"/>
  <c r="G648" i="4"/>
  <c r="J648" i="4"/>
  <c r="B648" i="4"/>
  <c r="I648" i="4"/>
  <c r="C644" i="4"/>
  <c r="D644" i="4"/>
  <c r="H644" i="4"/>
  <c r="A644" i="4"/>
  <c r="G644" i="4"/>
  <c r="J644" i="4"/>
  <c r="B644" i="4"/>
  <c r="I644" i="4"/>
  <c r="C640" i="4"/>
  <c r="D640" i="4"/>
  <c r="H640" i="4"/>
  <c r="A640" i="4"/>
  <c r="G640" i="4"/>
  <c r="J640" i="4"/>
  <c r="B640" i="4"/>
  <c r="C636" i="4"/>
  <c r="D636" i="4"/>
  <c r="H636" i="4"/>
  <c r="A636" i="4"/>
  <c r="G636" i="4"/>
  <c r="J636" i="4"/>
  <c r="B636" i="4"/>
  <c r="I636" i="4"/>
  <c r="C632" i="4"/>
  <c r="D632" i="4"/>
  <c r="H632" i="4"/>
  <c r="A632" i="4"/>
  <c r="G632" i="4"/>
  <c r="J632" i="4"/>
  <c r="B632" i="4"/>
  <c r="C628" i="4"/>
  <c r="D628" i="4"/>
  <c r="H628" i="4"/>
  <c r="A628" i="4"/>
  <c r="G628" i="4"/>
  <c r="J628" i="4"/>
  <c r="B628" i="4"/>
  <c r="I628" i="4"/>
  <c r="C624" i="4"/>
  <c r="D624" i="4"/>
  <c r="H624" i="4"/>
  <c r="A624" i="4"/>
  <c r="G624" i="4"/>
  <c r="J624" i="4"/>
  <c r="B624" i="4"/>
  <c r="I624" i="4"/>
  <c r="C620" i="4"/>
  <c r="D620" i="4"/>
  <c r="H620" i="4"/>
  <c r="A620" i="4"/>
  <c r="G620" i="4"/>
  <c r="J620" i="4"/>
  <c r="B620" i="4"/>
  <c r="I620" i="4"/>
  <c r="C616" i="4"/>
  <c r="D616" i="4"/>
  <c r="H616" i="4"/>
  <c r="A616" i="4"/>
  <c r="G616" i="4"/>
  <c r="J616" i="4"/>
  <c r="B616" i="4"/>
  <c r="I616" i="4"/>
  <c r="C612" i="4"/>
  <c r="D612" i="4"/>
  <c r="H612" i="4"/>
  <c r="A612" i="4"/>
  <c r="G612" i="4"/>
  <c r="J612" i="4"/>
  <c r="B612" i="4"/>
  <c r="C608" i="4"/>
  <c r="D608" i="4"/>
  <c r="H608" i="4"/>
  <c r="A608" i="4"/>
  <c r="G608" i="4"/>
  <c r="J608" i="4"/>
  <c r="B608" i="4"/>
  <c r="I608" i="4"/>
  <c r="C604" i="4"/>
  <c r="D604" i="4"/>
  <c r="H604" i="4"/>
  <c r="A604" i="4"/>
  <c r="G604" i="4"/>
  <c r="J604" i="4"/>
  <c r="B604" i="4"/>
  <c r="C600" i="4"/>
  <c r="D600" i="4"/>
  <c r="H600" i="4"/>
  <c r="A600" i="4"/>
  <c r="G600" i="4"/>
  <c r="J600" i="4"/>
  <c r="B600" i="4"/>
  <c r="I600" i="4"/>
  <c r="C596" i="4"/>
  <c r="D596" i="4"/>
  <c r="H596" i="4"/>
  <c r="A596" i="4"/>
  <c r="G596" i="4"/>
  <c r="J596" i="4"/>
  <c r="B596" i="4"/>
  <c r="C592" i="4"/>
  <c r="D592" i="4"/>
  <c r="H592" i="4"/>
  <c r="A592" i="4"/>
  <c r="G592" i="4"/>
  <c r="J592" i="4"/>
  <c r="B592" i="4"/>
  <c r="C590" i="4"/>
  <c r="D590" i="4"/>
  <c r="H590" i="4"/>
  <c r="A590" i="4"/>
  <c r="G590" i="4"/>
  <c r="B590" i="4"/>
  <c r="I590" i="4"/>
  <c r="C586" i="4"/>
  <c r="D586" i="4"/>
  <c r="H586" i="4"/>
  <c r="A586" i="4"/>
  <c r="G586" i="4"/>
  <c r="B586" i="4"/>
  <c r="I586" i="4"/>
  <c r="C582" i="4"/>
  <c r="D582" i="4"/>
  <c r="H582" i="4"/>
  <c r="A582" i="4"/>
  <c r="G582" i="4"/>
  <c r="B582" i="4"/>
  <c r="I582" i="4"/>
  <c r="C578" i="4"/>
  <c r="D578" i="4"/>
  <c r="H578" i="4"/>
  <c r="A578" i="4"/>
  <c r="G578" i="4"/>
  <c r="L576" i="1"/>
  <c r="B578" i="4"/>
  <c r="I578" i="4"/>
  <c r="C574" i="4"/>
  <c r="A574" i="4"/>
  <c r="F574" i="4"/>
  <c r="G574" i="4"/>
  <c r="E574" i="4"/>
  <c r="H574" i="4"/>
  <c r="C570" i="4"/>
  <c r="A570" i="4"/>
  <c r="F570" i="4"/>
  <c r="G570" i="4"/>
  <c r="B570" i="4"/>
  <c r="I570" i="4"/>
  <c r="D570" i="4"/>
  <c r="C566" i="4"/>
  <c r="A566" i="4"/>
  <c r="F566" i="4"/>
  <c r="G566" i="4"/>
  <c r="E566" i="4"/>
  <c r="H566" i="4"/>
  <c r="C562" i="4"/>
  <c r="A562" i="4"/>
  <c r="F562" i="4"/>
  <c r="G562" i="4"/>
  <c r="B562" i="4"/>
  <c r="I562" i="4"/>
  <c r="L560" i="1"/>
  <c r="D562" i="4"/>
  <c r="C558" i="4"/>
  <c r="A558" i="4"/>
  <c r="F558" i="4"/>
  <c r="G558" i="4"/>
  <c r="E558" i="4"/>
  <c r="H558" i="4"/>
  <c r="C554" i="4"/>
  <c r="A554" i="4"/>
  <c r="F554" i="4"/>
  <c r="G554" i="4"/>
  <c r="B554" i="4"/>
  <c r="I554" i="4"/>
  <c r="D554" i="4"/>
  <c r="C550" i="4"/>
  <c r="A550" i="4"/>
  <c r="F550" i="4"/>
  <c r="G550" i="4"/>
  <c r="E550" i="4"/>
  <c r="H550" i="4"/>
  <c r="C546" i="4"/>
  <c r="A546" i="4"/>
  <c r="F546" i="4"/>
  <c r="G546" i="4"/>
  <c r="B546" i="4"/>
  <c r="I546" i="4"/>
  <c r="L544" i="1"/>
  <c r="D546" i="4"/>
  <c r="C542" i="4"/>
  <c r="A542" i="4"/>
  <c r="F542" i="4"/>
  <c r="G542" i="4"/>
  <c r="E542" i="4"/>
  <c r="H542" i="4"/>
  <c r="C538" i="4"/>
  <c r="A538" i="4"/>
  <c r="F538" i="4"/>
  <c r="B538" i="4"/>
  <c r="G538" i="4"/>
  <c r="D538" i="4"/>
  <c r="H538" i="4"/>
  <c r="I538" i="4"/>
  <c r="C534" i="4"/>
  <c r="A534" i="4"/>
  <c r="F534" i="4"/>
  <c r="B534" i="4"/>
  <c r="G534" i="4"/>
  <c r="D534" i="4"/>
  <c r="H534" i="4"/>
  <c r="I534" i="4"/>
  <c r="C530" i="4"/>
  <c r="A530" i="4"/>
  <c r="F530" i="4"/>
  <c r="B530" i="4"/>
  <c r="G530" i="4"/>
  <c r="D530" i="4"/>
  <c r="H530" i="4"/>
  <c r="L528" i="1"/>
  <c r="I530" i="4"/>
  <c r="C526" i="4"/>
  <c r="A526" i="4"/>
  <c r="F526" i="4"/>
  <c r="B526" i="4"/>
  <c r="G526" i="4"/>
  <c r="D526" i="4"/>
  <c r="H526" i="4"/>
  <c r="I526" i="4"/>
  <c r="C522" i="4"/>
  <c r="A522" i="4"/>
  <c r="F522" i="4"/>
  <c r="B522" i="4"/>
  <c r="G522" i="4"/>
  <c r="D522" i="4"/>
  <c r="H522" i="4"/>
  <c r="I522" i="4"/>
  <c r="C518" i="4"/>
  <c r="A518" i="4"/>
  <c r="F518" i="4"/>
  <c r="B518" i="4"/>
  <c r="G518" i="4"/>
  <c r="D518" i="4"/>
  <c r="H518" i="4"/>
  <c r="I518" i="4"/>
  <c r="C514" i="4"/>
  <c r="A514" i="4"/>
  <c r="F514" i="4"/>
  <c r="B514" i="4"/>
  <c r="G514" i="4"/>
  <c r="D514" i="4"/>
  <c r="H514" i="4"/>
  <c r="L512" i="1"/>
  <c r="I514" i="4"/>
  <c r="C510" i="4"/>
  <c r="A510" i="4"/>
  <c r="F510" i="4"/>
  <c r="B510" i="4"/>
  <c r="G510" i="4"/>
  <c r="D510" i="4"/>
  <c r="H510" i="4"/>
  <c r="I510" i="4"/>
  <c r="C506" i="4"/>
  <c r="A506" i="4"/>
  <c r="F506" i="4"/>
  <c r="B506" i="4"/>
  <c r="G506" i="4"/>
  <c r="D506" i="4"/>
  <c r="H506" i="4"/>
  <c r="I506" i="4"/>
  <c r="C502" i="4"/>
  <c r="A502" i="4"/>
  <c r="F502" i="4"/>
  <c r="B502" i="4"/>
  <c r="G502" i="4"/>
  <c r="D502" i="4"/>
  <c r="H502" i="4"/>
  <c r="I502" i="4"/>
  <c r="C498" i="4"/>
  <c r="A498" i="4"/>
  <c r="F498" i="4"/>
  <c r="B498" i="4"/>
  <c r="G498" i="4"/>
  <c r="D498" i="4"/>
  <c r="H498" i="4"/>
  <c r="L496" i="1"/>
  <c r="I498" i="4"/>
  <c r="C494" i="4"/>
  <c r="A494" i="4"/>
  <c r="F494" i="4"/>
  <c r="B494" i="4"/>
  <c r="G494" i="4"/>
  <c r="D494" i="4"/>
  <c r="H494" i="4"/>
  <c r="I494" i="4"/>
  <c r="C490" i="4"/>
  <c r="A490" i="4"/>
  <c r="F490" i="4"/>
  <c r="B490" i="4"/>
  <c r="G490" i="4"/>
  <c r="D490" i="4"/>
  <c r="H490" i="4"/>
  <c r="I490" i="4"/>
  <c r="C486" i="4"/>
  <c r="A486" i="4"/>
  <c r="F486" i="4"/>
  <c r="B486" i="4"/>
  <c r="G486" i="4"/>
  <c r="D486" i="4"/>
  <c r="H486" i="4"/>
  <c r="I486" i="4"/>
  <c r="C482" i="4"/>
  <c r="A482" i="4"/>
  <c r="F482" i="4"/>
  <c r="B482" i="4"/>
  <c r="G482" i="4"/>
  <c r="D482" i="4"/>
  <c r="H482" i="4"/>
  <c r="L480" i="1"/>
  <c r="I482" i="4"/>
  <c r="C478" i="4"/>
  <c r="A478" i="4"/>
  <c r="F478" i="4"/>
  <c r="B478" i="4"/>
  <c r="G478" i="4"/>
  <c r="D478" i="4"/>
  <c r="H478" i="4"/>
  <c r="I478" i="4"/>
  <c r="C474" i="4"/>
  <c r="A474" i="4"/>
  <c r="F474" i="4"/>
  <c r="B474" i="4"/>
  <c r="G474" i="4"/>
  <c r="D474" i="4"/>
  <c r="H474" i="4"/>
  <c r="I474" i="4"/>
  <c r="C470" i="4"/>
  <c r="A470" i="4"/>
  <c r="F470" i="4"/>
  <c r="B470" i="4"/>
  <c r="G470" i="4"/>
  <c r="D470" i="4"/>
  <c r="H470" i="4"/>
  <c r="I470" i="4"/>
  <c r="C466" i="4"/>
  <c r="A466" i="4"/>
  <c r="F466" i="4"/>
  <c r="B466" i="4"/>
  <c r="G466" i="4"/>
  <c r="D466" i="4"/>
  <c r="H466" i="4"/>
  <c r="L464" i="1"/>
  <c r="I466" i="4"/>
  <c r="C462" i="4"/>
  <c r="D462" i="4"/>
  <c r="H462" i="4"/>
  <c r="E462" i="4"/>
  <c r="F462" i="4"/>
  <c r="A462" i="4"/>
  <c r="G462" i="4"/>
  <c r="I462" i="4"/>
  <c r="C458" i="4"/>
  <c r="D458" i="4"/>
  <c r="H458" i="4"/>
  <c r="E458" i="4"/>
  <c r="F458" i="4"/>
  <c r="A458" i="4"/>
  <c r="I458" i="4"/>
  <c r="C454" i="4"/>
  <c r="D454" i="4"/>
  <c r="H454" i="4"/>
  <c r="E454" i="4"/>
  <c r="F454" i="4"/>
  <c r="A454" i="4"/>
  <c r="B454" i="4"/>
  <c r="C450" i="4"/>
  <c r="D450" i="4"/>
  <c r="H450" i="4"/>
  <c r="E450" i="4"/>
  <c r="F450" i="4"/>
  <c r="A450" i="4"/>
  <c r="B450" i="4"/>
  <c r="L448" i="1"/>
  <c r="G450" i="4"/>
  <c r="C446" i="4"/>
  <c r="D446" i="4"/>
  <c r="H446" i="4"/>
  <c r="E446" i="4"/>
  <c r="F446" i="4"/>
  <c r="A446" i="4"/>
  <c r="G446" i="4"/>
  <c r="I446" i="4"/>
  <c r="C442" i="4"/>
  <c r="D442" i="4"/>
  <c r="H442" i="4"/>
  <c r="E442" i="4"/>
  <c r="F442" i="4"/>
  <c r="A442" i="4"/>
  <c r="I442" i="4"/>
  <c r="C438" i="4"/>
  <c r="D438" i="4"/>
  <c r="H438" i="4"/>
  <c r="E438" i="4"/>
  <c r="I438" i="4"/>
  <c r="F438" i="4"/>
  <c r="G438" i="4"/>
  <c r="A438" i="4"/>
  <c r="B438" i="4"/>
  <c r="C433" i="4"/>
  <c r="D433" i="4"/>
  <c r="H433" i="4"/>
  <c r="E433" i="4"/>
  <c r="I433" i="4"/>
  <c r="F433" i="4"/>
  <c r="G433" i="4"/>
  <c r="A433" i="4"/>
  <c r="B433" i="4"/>
  <c r="C429" i="4"/>
  <c r="D429" i="4"/>
  <c r="H429" i="4"/>
  <c r="E429" i="4"/>
  <c r="I429" i="4"/>
  <c r="F429" i="4"/>
  <c r="G429" i="4"/>
  <c r="A429" i="4"/>
  <c r="C425" i="4"/>
  <c r="D425" i="4"/>
  <c r="H425" i="4"/>
  <c r="E425" i="4"/>
  <c r="I425" i="4"/>
  <c r="F425" i="4"/>
  <c r="G425" i="4"/>
  <c r="A425" i="4"/>
  <c r="B425" i="4"/>
  <c r="C421" i="4"/>
  <c r="D421" i="4"/>
  <c r="H421" i="4"/>
  <c r="E421" i="4"/>
  <c r="I421" i="4"/>
  <c r="F421" i="4"/>
  <c r="G421" i="4"/>
  <c r="A421" i="4"/>
  <c r="L419" i="1"/>
  <c r="C416" i="4"/>
  <c r="D416" i="4"/>
  <c r="H416" i="4"/>
  <c r="E416" i="4"/>
  <c r="I416" i="4"/>
  <c r="F416" i="4"/>
  <c r="G416" i="4"/>
  <c r="A416" i="4"/>
  <c r="B416" i="4"/>
  <c r="C410" i="4"/>
  <c r="A410" i="4"/>
  <c r="F410" i="4"/>
  <c r="E410" i="4"/>
  <c r="G410" i="4"/>
  <c r="B410" i="4"/>
  <c r="D410" i="4"/>
  <c r="H410" i="4"/>
  <c r="I410" i="4"/>
  <c r="C407" i="4"/>
  <c r="A407" i="4"/>
  <c r="F407" i="4"/>
  <c r="E407" i="4"/>
  <c r="G407" i="4"/>
  <c r="B407" i="4"/>
  <c r="D407" i="4"/>
  <c r="C403" i="4"/>
  <c r="A403" i="4"/>
  <c r="F403" i="4"/>
  <c r="B403" i="4"/>
  <c r="G403" i="4"/>
  <c r="D403" i="4"/>
  <c r="E403" i="4"/>
  <c r="H403" i="4"/>
  <c r="L401" i="1"/>
  <c r="I403" i="4"/>
  <c r="C399" i="4"/>
  <c r="A399" i="4"/>
  <c r="F399" i="4"/>
  <c r="B399" i="4"/>
  <c r="G399" i="4"/>
  <c r="D399" i="4"/>
  <c r="E399" i="4"/>
  <c r="C397" i="4"/>
  <c r="A397" i="4"/>
  <c r="F397" i="4"/>
  <c r="B397" i="4"/>
  <c r="G397" i="4"/>
  <c r="D397" i="4"/>
  <c r="E397" i="4"/>
  <c r="H397" i="4"/>
  <c r="I397" i="4"/>
  <c r="C393" i="4"/>
  <c r="A393" i="4"/>
  <c r="F393" i="4"/>
  <c r="B393" i="4"/>
  <c r="G393" i="4"/>
  <c r="D393" i="4"/>
  <c r="E393" i="4"/>
  <c r="C379" i="4"/>
  <c r="A379" i="4"/>
  <c r="F379" i="4"/>
  <c r="B379" i="4"/>
  <c r="G379" i="4"/>
  <c r="D379" i="4"/>
  <c r="E379" i="4"/>
  <c r="H379" i="4"/>
  <c r="L377" i="1"/>
  <c r="I379" i="4"/>
  <c r="C376" i="4"/>
  <c r="A376" i="4"/>
  <c r="F376" i="4"/>
  <c r="B376" i="4"/>
  <c r="G376" i="4"/>
  <c r="D376" i="4"/>
  <c r="E376" i="4"/>
  <c r="C374" i="4"/>
  <c r="A374" i="4"/>
  <c r="F374" i="4"/>
  <c r="B374" i="4"/>
  <c r="G374" i="4"/>
  <c r="D374" i="4"/>
  <c r="E374" i="4"/>
  <c r="H374" i="4"/>
  <c r="I374" i="4"/>
  <c r="C370" i="4"/>
  <c r="A370" i="4"/>
  <c r="F370" i="4"/>
  <c r="B370" i="4"/>
  <c r="G370" i="4"/>
  <c r="D370" i="4"/>
  <c r="E370" i="4"/>
  <c r="H370" i="4"/>
  <c r="L368" i="1"/>
  <c r="I370" i="4"/>
  <c r="C366" i="4"/>
  <c r="B366" i="4"/>
  <c r="G366" i="4"/>
  <c r="C362" i="4"/>
  <c r="B362" i="4"/>
  <c r="G362" i="4"/>
  <c r="C360" i="4"/>
  <c r="E360" i="4"/>
  <c r="I360" i="4"/>
  <c r="F360" i="4"/>
  <c r="C351" i="4"/>
  <c r="E351" i="4"/>
  <c r="I351" i="4"/>
  <c r="F351" i="4"/>
  <c r="C344" i="4"/>
  <c r="E344" i="4"/>
  <c r="I344" i="4"/>
  <c r="F344" i="4"/>
  <c r="L342" i="1"/>
  <c r="C340" i="4"/>
  <c r="E340" i="4"/>
  <c r="I340" i="4"/>
  <c r="F340" i="4"/>
  <c r="C336" i="4"/>
  <c r="E336" i="4"/>
  <c r="I336" i="4"/>
  <c r="F336" i="4"/>
  <c r="C333" i="4"/>
  <c r="E333" i="4"/>
  <c r="I333" i="4"/>
  <c r="F333" i="4"/>
  <c r="C329" i="4"/>
  <c r="E329" i="4"/>
  <c r="I329" i="4"/>
  <c r="F329" i="4"/>
  <c r="L327" i="1"/>
  <c r="C324" i="4"/>
  <c r="E324" i="4"/>
  <c r="I324" i="4"/>
  <c r="F324" i="4"/>
  <c r="A324" i="4"/>
  <c r="G324" i="4"/>
  <c r="C320" i="4"/>
  <c r="E320" i="4"/>
  <c r="I320" i="4"/>
  <c r="F320" i="4"/>
  <c r="L318" i="1"/>
  <c r="A320" i="4"/>
  <c r="G320" i="4"/>
  <c r="C317" i="4"/>
  <c r="E317" i="4"/>
  <c r="I317" i="4"/>
  <c r="F317" i="4"/>
  <c r="A317" i="4"/>
  <c r="G317" i="4"/>
  <c r="C313" i="4"/>
  <c r="E313" i="4"/>
  <c r="I313" i="4"/>
  <c r="F313" i="4"/>
  <c r="A313" i="4"/>
  <c r="G313" i="4"/>
  <c r="C309" i="4"/>
  <c r="E309" i="4"/>
  <c r="I309" i="4"/>
  <c r="F309" i="4"/>
  <c r="A309" i="4"/>
  <c r="G309" i="4"/>
  <c r="C306" i="4"/>
  <c r="E306" i="4"/>
  <c r="I306" i="4"/>
  <c r="F306" i="4"/>
  <c r="L304" i="1"/>
  <c r="A306" i="4"/>
  <c r="G306" i="4"/>
  <c r="C302" i="4"/>
  <c r="E302" i="4"/>
  <c r="I302" i="4"/>
  <c r="F302" i="4"/>
  <c r="A302" i="4"/>
  <c r="G302" i="4"/>
  <c r="C298" i="4"/>
  <c r="E298" i="4"/>
  <c r="I298" i="4"/>
  <c r="F298" i="4"/>
  <c r="A298" i="4"/>
  <c r="G298" i="4"/>
  <c r="C294" i="4"/>
  <c r="E294" i="4"/>
  <c r="I294" i="4"/>
  <c r="F294" i="4"/>
  <c r="A294" i="4"/>
  <c r="G294" i="4"/>
  <c r="C291" i="4"/>
  <c r="E291" i="4"/>
  <c r="I291" i="4"/>
  <c r="F291" i="4"/>
  <c r="L289" i="1"/>
  <c r="A291" i="4"/>
  <c r="G291" i="4"/>
  <c r="C282" i="4"/>
  <c r="E282" i="4"/>
  <c r="I282" i="4"/>
  <c r="F282" i="4"/>
  <c r="L280" i="1"/>
  <c r="A282" i="4"/>
  <c r="G282" i="4"/>
  <c r="C279" i="4"/>
  <c r="B279" i="4"/>
  <c r="G279" i="4"/>
  <c r="C275" i="4"/>
  <c r="B275" i="4"/>
  <c r="G275" i="4"/>
  <c r="C272" i="4"/>
  <c r="B272" i="4"/>
  <c r="G272" i="4"/>
  <c r="H280" i="4"/>
  <c r="A280" i="4"/>
  <c r="E279" i="4"/>
  <c r="E277" i="4"/>
  <c r="H276" i="4"/>
  <c r="A276" i="4"/>
  <c r="E275" i="4"/>
  <c r="E274" i="4"/>
  <c r="H273" i="4"/>
  <c r="A273" i="4"/>
  <c r="E272" i="4"/>
  <c r="E270" i="4"/>
  <c r="J703" i="4"/>
  <c r="J698" i="4"/>
  <c r="J693" i="4"/>
  <c r="J687" i="4"/>
  <c r="J682" i="4"/>
  <c r="J677" i="4"/>
  <c r="J671" i="4"/>
  <c r="J666" i="4"/>
  <c r="J661" i="4"/>
  <c r="J650" i="4"/>
  <c r="J645" i="4"/>
  <c r="J634" i="4"/>
  <c r="J629" i="4"/>
  <c r="J618" i="4"/>
  <c r="J613" i="4"/>
  <c r="J602" i="4"/>
  <c r="J597" i="4"/>
  <c r="J586" i="4"/>
  <c r="J575" i="4"/>
  <c r="J570" i="4"/>
  <c r="J559" i="4"/>
  <c r="J554" i="4"/>
  <c r="J543" i="4"/>
  <c r="J538" i="4"/>
  <c r="J527" i="4"/>
  <c r="J522" i="4"/>
  <c r="J511" i="4"/>
  <c r="J506" i="4"/>
  <c r="J495" i="4"/>
  <c r="J490" i="4"/>
  <c r="J479" i="4"/>
  <c r="J474" i="4"/>
  <c r="J463" i="4"/>
  <c r="J458" i="4"/>
  <c r="J447" i="4"/>
  <c r="J442" i="4"/>
  <c r="J434" i="4"/>
  <c r="J429" i="4"/>
  <c r="J411" i="4"/>
  <c r="J407" i="4"/>
  <c r="J400" i="4"/>
  <c r="J397" i="4"/>
  <c r="J383" i="4"/>
  <c r="J367" i="4"/>
  <c r="J362" i="4"/>
  <c r="J360" i="4"/>
  <c r="J351" i="4"/>
  <c r="J341" i="4"/>
  <c r="J336" i="4"/>
  <c r="J326" i="4"/>
  <c r="J318" i="4"/>
  <c r="J313" i="4"/>
  <c r="J303" i="4"/>
  <c r="J298" i="4"/>
  <c r="J288" i="4"/>
  <c r="J280" i="4"/>
  <c r="J275" i="4"/>
  <c r="J104" i="4"/>
  <c r="E366" i="4"/>
  <c r="E364" i="4"/>
  <c r="H363" i="4"/>
  <c r="A363" i="4"/>
  <c r="E362" i="4"/>
  <c r="E361" i="4"/>
  <c r="H360" i="4"/>
  <c r="A360" i="4"/>
  <c r="B358" i="4"/>
  <c r="D357" i="4"/>
  <c r="G355" i="4"/>
  <c r="G354" i="4"/>
  <c r="G353" i="4"/>
  <c r="G352" i="4"/>
  <c r="H351" i="4"/>
  <c r="A351" i="4"/>
  <c r="B349" i="4"/>
  <c r="D348" i="4"/>
  <c r="G346" i="4"/>
  <c r="G345" i="4"/>
  <c r="H344" i="4"/>
  <c r="A344" i="4"/>
  <c r="B342" i="4"/>
  <c r="D341" i="4"/>
  <c r="D340" i="4"/>
  <c r="G338" i="4"/>
  <c r="G337" i="4"/>
  <c r="H336" i="4"/>
  <c r="A336" i="4"/>
  <c r="B335" i="4"/>
  <c r="D334" i="4"/>
  <c r="D333" i="4"/>
  <c r="G331" i="4"/>
  <c r="G330" i="4"/>
  <c r="H329" i="4"/>
  <c r="A329" i="4"/>
  <c r="G326" i="4"/>
  <c r="A325" i="4"/>
  <c r="H322" i="4"/>
  <c r="F321" i="4"/>
  <c r="B320" i="4"/>
  <c r="G318" i="4"/>
  <c r="D317" i="4"/>
  <c r="B315" i="4"/>
  <c r="H313" i="4"/>
  <c r="D311" i="4"/>
  <c r="A310" i="4"/>
  <c r="H307" i="4"/>
  <c r="B306" i="4"/>
  <c r="G303" i="4"/>
  <c r="D302" i="4"/>
  <c r="B300" i="4"/>
  <c r="H298" i="4"/>
  <c r="D296" i="4"/>
  <c r="A295" i="4"/>
  <c r="F292" i="4"/>
  <c r="B291" i="4"/>
  <c r="G288" i="4"/>
  <c r="B286" i="4"/>
  <c r="H284" i="4"/>
  <c r="F283" i="4"/>
  <c r="B282" i="4"/>
  <c r="G704" i="4"/>
  <c r="E703" i="4"/>
  <c r="D702" i="4"/>
  <c r="B701" i="4"/>
  <c r="I699" i="4"/>
  <c r="H698" i="4"/>
  <c r="F697" i="4"/>
  <c r="D696" i="4"/>
  <c r="C695" i="4"/>
  <c r="A694" i="4"/>
  <c r="H692" i="4"/>
  <c r="G691" i="4"/>
  <c r="E690" i="4"/>
  <c r="C689" i="4"/>
  <c r="B688" i="4"/>
  <c r="I686" i="4"/>
  <c r="G685" i="4"/>
  <c r="F684" i="4"/>
  <c r="D683" i="4"/>
  <c r="B682" i="4"/>
  <c r="A681" i="4"/>
  <c r="H679" i="4"/>
  <c r="F678" i="4"/>
  <c r="E677" i="4"/>
  <c r="C676" i="4"/>
  <c r="A675" i="4"/>
  <c r="I673" i="4"/>
  <c r="F672" i="4"/>
  <c r="B671" i="4"/>
  <c r="I669" i="4"/>
  <c r="F668" i="4"/>
  <c r="B667" i="4"/>
  <c r="I665" i="4"/>
  <c r="F664" i="4"/>
  <c r="B663" i="4"/>
  <c r="I661" i="4"/>
  <c r="F660" i="4"/>
  <c r="F656" i="4"/>
  <c r="I653" i="4"/>
  <c r="F652" i="4"/>
  <c r="I649" i="4"/>
  <c r="F648" i="4"/>
  <c r="I645" i="4"/>
  <c r="F644" i="4"/>
  <c r="F640" i="4"/>
  <c r="I637" i="4"/>
  <c r="F636" i="4"/>
  <c r="I633" i="4"/>
  <c r="F632" i="4"/>
  <c r="I629" i="4"/>
  <c r="F628" i="4"/>
  <c r="F624" i="4"/>
  <c r="I621" i="4"/>
  <c r="F620" i="4"/>
  <c r="I617" i="4"/>
  <c r="F616" i="4"/>
  <c r="I613" i="4"/>
  <c r="F612" i="4"/>
  <c r="F608" i="4"/>
  <c r="I605" i="4"/>
  <c r="F604" i="4"/>
  <c r="I601" i="4"/>
  <c r="F600" i="4"/>
  <c r="I597" i="4"/>
  <c r="F596" i="4"/>
  <c r="F592" i="4"/>
  <c r="G587" i="4"/>
  <c r="E586" i="4"/>
  <c r="I583" i="4"/>
  <c r="F582" i="4"/>
  <c r="E580" i="4"/>
  <c r="A579" i="4"/>
  <c r="F576" i="4"/>
  <c r="B575" i="4"/>
  <c r="D572" i="4"/>
  <c r="E570" i="4"/>
  <c r="I568" i="4"/>
  <c r="B567" i="4"/>
  <c r="D564" i="4"/>
  <c r="E562" i="4"/>
  <c r="I560" i="4"/>
  <c r="B559" i="4"/>
  <c r="D556" i="4"/>
  <c r="E554" i="4"/>
  <c r="I552" i="4"/>
  <c r="B551" i="4"/>
  <c r="D548" i="4"/>
  <c r="E546" i="4"/>
  <c r="I544" i="4"/>
  <c r="B543" i="4"/>
  <c r="D540" i="4"/>
  <c r="H535" i="4"/>
  <c r="E531" i="4"/>
  <c r="I528" i="4"/>
  <c r="E526" i="4"/>
  <c r="H524" i="4"/>
  <c r="H519" i="4"/>
  <c r="E515" i="4"/>
  <c r="I512" i="4"/>
  <c r="E510" i="4"/>
  <c r="H508" i="4"/>
  <c r="H503" i="4"/>
  <c r="E499" i="4"/>
  <c r="I496" i="4"/>
  <c r="E494" i="4"/>
  <c r="H492" i="4"/>
  <c r="H487" i="4"/>
  <c r="E483" i="4"/>
  <c r="I480" i="4"/>
  <c r="E478" i="4"/>
  <c r="H476" i="4"/>
  <c r="H471" i="4"/>
  <c r="E467" i="4"/>
  <c r="I464" i="4"/>
  <c r="B462" i="4"/>
  <c r="A460" i="4"/>
  <c r="I456" i="4"/>
  <c r="B446" i="4"/>
  <c r="A444" i="4"/>
  <c r="B440" i="4"/>
  <c r="A435" i="4"/>
  <c r="B434" i="4"/>
  <c r="B429" i="4"/>
  <c r="B418" i="4"/>
  <c r="D412" i="4"/>
  <c r="H407" i="4"/>
  <c r="H399" i="4"/>
  <c r="H376" i="4"/>
  <c r="C659" i="4"/>
  <c r="D659" i="4"/>
  <c r="H659" i="4"/>
  <c r="C655" i="4"/>
  <c r="D655" i="4"/>
  <c r="H655" i="4"/>
  <c r="C651" i="4"/>
  <c r="D651" i="4"/>
  <c r="H651" i="4"/>
  <c r="C647" i="4"/>
  <c r="D647" i="4"/>
  <c r="H647" i="4"/>
  <c r="C643" i="4"/>
  <c r="D643" i="4"/>
  <c r="H643" i="4"/>
  <c r="C639" i="4"/>
  <c r="D639" i="4"/>
  <c r="H639" i="4"/>
  <c r="C635" i="4"/>
  <c r="D635" i="4"/>
  <c r="H635" i="4"/>
  <c r="C631" i="4"/>
  <c r="D631" i="4"/>
  <c r="H631" i="4"/>
  <c r="C627" i="4"/>
  <c r="D627" i="4"/>
  <c r="H627" i="4"/>
  <c r="C623" i="4"/>
  <c r="D623" i="4"/>
  <c r="H623" i="4"/>
  <c r="C619" i="4"/>
  <c r="D619" i="4"/>
  <c r="H619" i="4"/>
  <c r="C615" i="4"/>
  <c r="D615" i="4"/>
  <c r="H615" i="4"/>
  <c r="C611" i="4"/>
  <c r="D611" i="4"/>
  <c r="H611" i="4"/>
  <c r="C607" i="4"/>
  <c r="D607" i="4"/>
  <c r="H607" i="4"/>
  <c r="C603" i="4"/>
  <c r="D603" i="4"/>
  <c r="H603" i="4"/>
  <c r="C599" i="4"/>
  <c r="D599" i="4"/>
  <c r="H599" i="4"/>
  <c r="C595" i="4"/>
  <c r="D595" i="4"/>
  <c r="H595" i="4"/>
  <c r="C591" i="4"/>
  <c r="D591" i="4"/>
  <c r="H591" i="4"/>
  <c r="C589" i="4"/>
  <c r="D589" i="4"/>
  <c r="H589" i="4"/>
  <c r="C585" i="4"/>
  <c r="D585" i="4"/>
  <c r="H585" i="4"/>
  <c r="C581" i="4"/>
  <c r="D581" i="4"/>
  <c r="H581" i="4"/>
  <c r="C577" i="4"/>
  <c r="D577" i="4"/>
  <c r="H577" i="4"/>
  <c r="C573" i="4"/>
  <c r="A573" i="4"/>
  <c r="F573" i="4"/>
  <c r="D573" i="4"/>
  <c r="I573" i="4"/>
  <c r="C569" i="4"/>
  <c r="A569" i="4"/>
  <c r="F569" i="4"/>
  <c r="D569" i="4"/>
  <c r="I569" i="4"/>
  <c r="C565" i="4"/>
  <c r="A565" i="4"/>
  <c r="F565" i="4"/>
  <c r="D565" i="4"/>
  <c r="I565" i="4"/>
  <c r="C561" i="4"/>
  <c r="A561" i="4"/>
  <c r="F561" i="4"/>
  <c r="D561" i="4"/>
  <c r="I561" i="4"/>
  <c r="C557" i="4"/>
  <c r="A557" i="4"/>
  <c r="F557" i="4"/>
  <c r="D557" i="4"/>
  <c r="I557" i="4"/>
  <c r="C553" i="4"/>
  <c r="A553" i="4"/>
  <c r="F553" i="4"/>
  <c r="D553" i="4"/>
  <c r="I553" i="4"/>
  <c r="C549" i="4"/>
  <c r="A549" i="4"/>
  <c r="F549" i="4"/>
  <c r="D549" i="4"/>
  <c r="I549" i="4"/>
  <c r="C545" i="4"/>
  <c r="A545" i="4"/>
  <c r="F545" i="4"/>
  <c r="D545" i="4"/>
  <c r="I545" i="4"/>
  <c r="C541" i="4"/>
  <c r="A541" i="4"/>
  <c r="F541" i="4"/>
  <c r="D541" i="4"/>
  <c r="I541" i="4"/>
  <c r="C537" i="4"/>
  <c r="A537" i="4"/>
  <c r="F537" i="4"/>
  <c r="B537" i="4"/>
  <c r="G537" i="4"/>
  <c r="D537" i="4"/>
  <c r="C533" i="4"/>
  <c r="A533" i="4"/>
  <c r="F533" i="4"/>
  <c r="B533" i="4"/>
  <c r="G533" i="4"/>
  <c r="D533" i="4"/>
  <c r="C529" i="4"/>
  <c r="A529" i="4"/>
  <c r="F529" i="4"/>
  <c r="B529" i="4"/>
  <c r="G529" i="4"/>
  <c r="D529" i="4"/>
  <c r="C525" i="4"/>
  <c r="A525" i="4"/>
  <c r="F525" i="4"/>
  <c r="B525" i="4"/>
  <c r="G525" i="4"/>
  <c r="D525" i="4"/>
  <c r="C521" i="4"/>
  <c r="A521" i="4"/>
  <c r="F521" i="4"/>
  <c r="B521" i="4"/>
  <c r="G521" i="4"/>
  <c r="D521" i="4"/>
  <c r="C517" i="4"/>
  <c r="A517" i="4"/>
  <c r="F517" i="4"/>
  <c r="B517" i="4"/>
  <c r="G517" i="4"/>
  <c r="D517" i="4"/>
  <c r="C513" i="4"/>
  <c r="A513" i="4"/>
  <c r="F513" i="4"/>
  <c r="B513" i="4"/>
  <c r="G513" i="4"/>
  <c r="D513" i="4"/>
  <c r="C509" i="4"/>
  <c r="A509" i="4"/>
  <c r="F509" i="4"/>
  <c r="B509" i="4"/>
  <c r="G509" i="4"/>
  <c r="D509" i="4"/>
  <c r="C505" i="4"/>
  <c r="A505" i="4"/>
  <c r="F505" i="4"/>
  <c r="B505" i="4"/>
  <c r="G505" i="4"/>
  <c r="D505" i="4"/>
  <c r="C501" i="4"/>
  <c r="A501" i="4"/>
  <c r="F501" i="4"/>
  <c r="B501" i="4"/>
  <c r="G501" i="4"/>
  <c r="D501" i="4"/>
  <c r="C497" i="4"/>
  <c r="A497" i="4"/>
  <c r="F497" i="4"/>
  <c r="B497" i="4"/>
  <c r="G497" i="4"/>
  <c r="D497" i="4"/>
  <c r="C493" i="4"/>
  <c r="A493" i="4"/>
  <c r="F493" i="4"/>
  <c r="B493" i="4"/>
  <c r="G493" i="4"/>
  <c r="D493" i="4"/>
  <c r="C489" i="4"/>
  <c r="A489" i="4"/>
  <c r="F489" i="4"/>
  <c r="B489" i="4"/>
  <c r="G489" i="4"/>
  <c r="D489" i="4"/>
  <c r="C485" i="4"/>
  <c r="A485" i="4"/>
  <c r="F485" i="4"/>
  <c r="B485" i="4"/>
  <c r="G485" i="4"/>
  <c r="D485" i="4"/>
  <c r="C481" i="4"/>
  <c r="A481" i="4"/>
  <c r="F481" i="4"/>
  <c r="B481" i="4"/>
  <c r="G481" i="4"/>
  <c r="D481" i="4"/>
  <c r="C477" i="4"/>
  <c r="A477" i="4"/>
  <c r="F477" i="4"/>
  <c r="B477" i="4"/>
  <c r="G477" i="4"/>
  <c r="D477" i="4"/>
  <c r="C473" i="4"/>
  <c r="A473" i="4"/>
  <c r="F473" i="4"/>
  <c r="B473" i="4"/>
  <c r="G473" i="4"/>
  <c r="D473" i="4"/>
  <c r="C469" i="4"/>
  <c r="A469" i="4"/>
  <c r="F469" i="4"/>
  <c r="B469" i="4"/>
  <c r="G469" i="4"/>
  <c r="D469" i="4"/>
  <c r="C465" i="4"/>
  <c r="A465" i="4"/>
  <c r="F465" i="4"/>
  <c r="B465" i="4"/>
  <c r="G465" i="4"/>
  <c r="D465" i="4"/>
  <c r="C461" i="4"/>
  <c r="D461" i="4"/>
  <c r="H461" i="4"/>
  <c r="A461" i="4"/>
  <c r="G461" i="4"/>
  <c r="B461" i="4"/>
  <c r="I461" i="4"/>
  <c r="C457" i="4"/>
  <c r="D457" i="4"/>
  <c r="H457" i="4"/>
  <c r="A457" i="4"/>
  <c r="G457" i="4"/>
  <c r="B457" i="4"/>
  <c r="I457" i="4"/>
  <c r="C453" i="4"/>
  <c r="D453" i="4"/>
  <c r="H453" i="4"/>
  <c r="A453" i="4"/>
  <c r="G453" i="4"/>
  <c r="B453" i="4"/>
  <c r="I453" i="4"/>
  <c r="C449" i="4"/>
  <c r="D449" i="4"/>
  <c r="H449" i="4"/>
  <c r="A449" i="4"/>
  <c r="G449" i="4"/>
  <c r="B449" i="4"/>
  <c r="I449" i="4"/>
  <c r="C445" i="4"/>
  <c r="D445" i="4"/>
  <c r="H445" i="4"/>
  <c r="A445" i="4"/>
  <c r="G445" i="4"/>
  <c r="B445" i="4"/>
  <c r="I445" i="4"/>
  <c r="C441" i="4"/>
  <c r="D441" i="4"/>
  <c r="H441" i="4"/>
  <c r="E441" i="4"/>
  <c r="I441" i="4"/>
  <c r="F441" i="4"/>
  <c r="G441" i="4"/>
  <c r="C437" i="4"/>
  <c r="D437" i="4"/>
  <c r="H437" i="4"/>
  <c r="E437" i="4"/>
  <c r="I437" i="4"/>
  <c r="F437" i="4"/>
  <c r="G437" i="4"/>
  <c r="C432" i="4"/>
  <c r="D432" i="4"/>
  <c r="H432" i="4"/>
  <c r="E432" i="4"/>
  <c r="I432" i="4"/>
  <c r="F432" i="4"/>
  <c r="G432" i="4"/>
  <c r="C428" i="4"/>
  <c r="D428" i="4"/>
  <c r="H428" i="4"/>
  <c r="E428" i="4"/>
  <c r="I428" i="4"/>
  <c r="F428" i="4"/>
  <c r="G428" i="4"/>
  <c r="C424" i="4"/>
  <c r="D424" i="4"/>
  <c r="H424" i="4"/>
  <c r="E424" i="4"/>
  <c r="I424" i="4"/>
  <c r="F424" i="4"/>
  <c r="G424" i="4"/>
  <c r="C420" i="4"/>
  <c r="D420" i="4"/>
  <c r="H420" i="4"/>
  <c r="E420" i="4"/>
  <c r="I420" i="4"/>
  <c r="F420" i="4"/>
  <c r="G420" i="4"/>
  <c r="C415" i="4"/>
  <c r="D415" i="4"/>
  <c r="H415" i="4"/>
  <c r="E415" i="4"/>
  <c r="I415" i="4"/>
  <c r="F415" i="4"/>
  <c r="G415" i="4"/>
  <c r="C406" i="4"/>
  <c r="A406" i="4"/>
  <c r="F406" i="4"/>
  <c r="B406" i="4"/>
  <c r="H406" i="4"/>
  <c r="D406" i="4"/>
  <c r="I406" i="4"/>
  <c r="E406" i="4"/>
  <c r="G406" i="4"/>
  <c r="C402" i="4"/>
  <c r="A402" i="4"/>
  <c r="F402" i="4"/>
  <c r="B402" i="4"/>
  <c r="G402" i="4"/>
  <c r="D402" i="4"/>
  <c r="E402" i="4"/>
  <c r="H402" i="4"/>
  <c r="I402" i="4"/>
  <c r="C398" i="4"/>
  <c r="A398" i="4"/>
  <c r="F398" i="4"/>
  <c r="B398" i="4"/>
  <c r="G398" i="4"/>
  <c r="D398" i="4"/>
  <c r="E398" i="4"/>
  <c r="H398" i="4"/>
  <c r="I398" i="4"/>
  <c r="C396" i="4"/>
  <c r="A396" i="4"/>
  <c r="F396" i="4"/>
  <c r="B396" i="4"/>
  <c r="G396" i="4"/>
  <c r="D396" i="4"/>
  <c r="E396" i="4"/>
  <c r="H396" i="4"/>
  <c r="I396" i="4"/>
  <c r="C392" i="4"/>
  <c r="A392" i="4"/>
  <c r="F392" i="4"/>
  <c r="B392" i="4"/>
  <c r="G392" i="4"/>
  <c r="D392" i="4"/>
  <c r="E392" i="4"/>
  <c r="H392" i="4"/>
  <c r="I392" i="4"/>
  <c r="C390" i="4"/>
  <c r="A390" i="4"/>
  <c r="F390" i="4"/>
  <c r="B390" i="4"/>
  <c r="G390" i="4"/>
  <c r="D390" i="4"/>
  <c r="E390" i="4"/>
  <c r="H390" i="4"/>
  <c r="I390" i="4"/>
  <c r="C385" i="4"/>
  <c r="A385" i="4"/>
  <c r="F385" i="4"/>
  <c r="B385" i="4"/>
  <c r="G385" i="4"/>
  <c r="D385" i="4"/>
  <c r="E385" i="4"/>
  <c r="H385" i="4"/>
  <c r="I385" i="4"/>
  <c r="C382" i="4"/>
  <c r="A382" i="4"/>
  <c r="F382" i="4"/>
  <c r="B382" i="4"/>
  <c r="G382" i="4"/>
  <c r="D382" i="4"/>
  <c r="E382" i="4"/>
  <c r="H382" i="4"/>
  <c r="I382" i="4"/>
  <c r="C380" i="4"/>
  <c r="A380" i="4"/>
  <c r="F380" i="4"/>
  <c r="B380" i="4"/>
  <c r="G380" i="4"/>
  <c r="D380" i="4"/>
  <c r="E380" i="4"/>
  <c r="H380" i="4"/>
  <c r="I380" i="4"/>
  <c r="C378" i="4"/>
  <c r="A378" i="4"/>
  <c r="F378" i="4"/>
  <c r="B378" i="4"/>
  <c r="G378" i="4"/>
  <c r="D378" i="4"/>
  <c r="E378" i="4"/>
  <c r="H378" i="4"/>
  <c r="I378" i="4"/>
  <c r="C373" i="4"/>
  <c r="A373" i="4"/>
  <c r="F373" i="4"/>
  <c r="B373" i="4"/>
  <c r="G373" i="4"/>
  <c r="D373" i="4"/>
  <c r="E373" i="4"/>
  <c r="H373" i="4"/>
  <c r="I373" i="4"/>
  <c r="C369" i="4"/>
  <c r="A369" i="4"/>
  <c r="F369" i="4"/>
  <c r="B369" i="4"/>
  <c r="G369" i="4"/>
  <c r="D369" i="4"/>
  <c r="E369" i="4"/>
  <c r="H369" i="4"/>
  <c r="I369" i="4"/>
  <c r="C359" i="4"/>
  <c r="E359" i="4"/>
  <c r="I359" i="4"/>
  <c r="C356" i="4"/>
  <c r="E356" i="4"/>
  <c r="I356" i="4"/>
  <c r="C350" i="4"/>
  <c r="E350" i="4"/>
  <c r="I350" i="4"/>
  <c r="C347" i="4"/>
  <c r="E347" i="4"/>
  <c r="I347" i="4"/>
  <c r="C343" i="4"/>
  <c r="E343" i="4"/>
  <c r="I343" i="4"/>
  <c r="C339" i="4"/>
  <c r="E339" i="4"/>
  <c r="I339" i="4"/>
  <c r="C332" i="4"/>
  <c r="E332" i="4"/>
  <c r="I332" i="4"/>
  <c r="C328" i="4"/>
  <c r="E328" i="4"/>
  <c r="I328" i="4"/>
  <c r="C323" i="4"/>
  <c r="E323" i="4"/>
  <c r="I323" i="4"/>
  <c r="C316" i="4"/>
  <c r="E316" i="4"/>
  <c r="I316" i="4"/>
  <c r="C312" i="4"/>
  <c r="E312" i="4"/>
  <c r="I312" i="4"/>
  <c r="C308" i="4"/>
  <c r="E308" i="4"/>
  <c r="I308" i="4"/>
  <c r="C305" i="4"/>
  <c r="E305" i="4"/>
  <c r="I305" i="4"/>
  <c r="C301" i="4"/>
  <c r="E301" i="4"/>
  <c r="I301" i="4"/>
  <c r="C297" i="4"/>
  <c r="E297" i="4"/>
  <c r="I297" i="4"/>
  <c r="C293" i="4"/>
  <c r="E293" i="4"/>
  <c r="I293" i="4"/>
  <c r="C290" i="4"/>
  <c r="E290" i="4"/>
  <c r="I290" i="4"/>
  <c r="C287" i="4"/>
  <c r="E287" i="4"/>
  <c r="I287" i="4"/>
  <c r="C281" i="4"/>
  <c r="E281" i="4"/>
  <c r="I281" i="4"/>
  <c r="G278" i="4"/>
  <c r="B278" i="4"/>
  <c r="G271" i="4"/>
  <c r="B271" i="4"/>
  <c r="G365" i="4"/>
  <c r="B365" i="4"/>
  <c r="H359" i="4"/>
  <c r="B359" i="4"/>
  <c r="H356" i="4"/>
  <c r="B356" i="4"/>
  <c r="H350" i="4"/>
  <c r="B350" i="4"/>
  <c r="H347" i="4"/>
  <c r="B347" i="4"/>
  <c r="H343" i="4"/>
  <c r="B343" i="4"/>
  <c r="H339" i="4"/>
  <c r="B339" i="4"/>
  <c r="H332" i="4"/>
  <c r="B332" i="4"/>
  <c r="H328" i="4"/>
  <c r="B328" i="4"/>
  <c r="H323" i="4"/>
  <c r="B323" i="4"/>
  <c r="H316" i="4"/>
  <c r="B316" i="4"/>
  <c r="H312" i="4"/>
  <c r="B312" i="4"/>
  <c r="H308" i="4"/>
  <c r="B308" i="4"/>
  <c r="H305" i="4"/>
  <c r="B305" i="4"/>
  <c r="H301" i="4"/>
  <c r="B301" i="4"/>
  <c r="H297" i="4"/>
  <c r="B297" i="4"/>
  <c r="H293" i="4"/>
  <c r="B293" i="4"/>
  <c r="H290" i="4"/>
  <c r="B290" i="4"/>
  <c r="H287" i="4"/>
  <c r="B287" i="4"/>
  <c r="H281" i="4"/>
  <c r="B281" i="4"/>
  <c r="E659" i="4"/>
  <c r="E655" i="4"/>
  <c r="E651" i="4"/>
  <c r="E647" i="4"/>
  <c r="E643" i="4"/>
  <c r="E639" i="4"/>
  <c r="E635" i="4"/>
  <c r="E631" i="4"/>
  <c r="E627" i="4"/>
  <c r="E623" i="4"/>
  <c r="E619" i="4"/>
  <c r="E615" i="4"/>
  <c r="E611" i="4"/>
  <c r="E607" i="4"/>
  <c r="E603" i="4"/>
  <c r="E599" i="4"/>
  <c r="E595" i="4"/>
  <c r="E591" i="4"/>
  <c r="E589" i="4"/>
  <c r="E585" i="4"/>
  <c r="E581" i="4"/>
  <c r="E577" i="4"/>
  <c r="G573" i="4"/>
  <c r="B569" i="4"/>
  <c r="G565" i="4"/>
  <c r="B561" i="4"/>
  <c r="G557" i="4"/>
  <c r="B553" i="4"/>
  <c r="G549" i="4"/>
  <c r="B545" i="4"/>
  <c r="G541" i="4"/>
  <c r="E537" i="4"/>
  <c r="E533" i="4"/>
  <c r="E529" i="4"/>
  <c r="E525" i="4"/>
  <c r="E521" i="4"/>
  <c r="E517" i="4"/>
  <c r="E513" i="4"/>
  <c r="E509" i="4"/>
  <c r="E505" i="4"/>
  <c r="E501" i="4"/>
  <c r="E497" i="4"/>
  <c r="E493" i="4"/>
  <c r="E489" i="4"/>
  <c r="E485" i="4"/>
  <c r="E481" i="4"/>
  <c r="E477" i="4"/>
  <c r="E473" i="4"/>
  <c r="E469" i="4"/>
  <c r="E465" i="4"/>
  <c r="E457" i="4"/>
  <c r="F453" i="4"/>
  <c r="A441" i="4"/>
  <c r="A428" i="4"/>
  <c r="A420" i="4"/>
  <c r="L251" i="1"/>
  <c r="L210" i="1"/>
  <c r="L115" i="1"/>
  <c r="L100" i="1"/>
  <c r="L57" i="1"/>
  <c r="L23" i="1"/>
  <c r="F203" i="4"/>
  <c r="L267" i="1"/>
  <c r="L224" i="1"/>
  <c r="L205" i="1"/>
  <c r="L131" i="1"/>
  <c r="L45" i="1"/>
  <c r="L37" i="1"/>
  <c r="L157" i="1"/>
  <c r="L67" i="1"/>
  <c r="L19" i="1"/>
  <c r="E261" i="4"/>
  <c r="H225" i="4"/>
  <c r="E187" i="4"/>
  <c r="G158" i="4"/>
  <c r="I38" i="4"/>
  <c r="L246" i="1"/>
  <c r="L234" i="1"/>
  <c r="L219" i="1"/>
  <c r="L156" i="1"/>
  <c r="L136" i="1"/>
  <c r="L114" i="1"/>
  <c r="L83" i="1"/>
  <c r="L44" i="1"/>
  <c r="L22" i="1"/>
  <c r="E260" i="4"/>
  <c r="H248" i="4"/>
  <c r="I239" i="4"/>
  <c r="D236" i="4"/>
  <c r="H224" i="4"/>
  <c r="D211" i="4"/>
  <c r="E205" i="4"/>
  <c r="E183" i="4"/>
  <c r="H105" i="4"/>
  <c r="I248" i="4"/>
  <c r="H221" i="4"/>
  <c r="G116" i="4"/>
  <c r="L266" i="1"/>
  <c r="L254" i="1"/>
  <c r="L242" i="1"/>
  <c r="L223" i="1"/>
  <c r="L200" i="1"/>
  <c r="L190" i="1"/>
  <c r="L185" i="1"/>
  <c r="L177" i="1"/>
  <c r="L168" i="1"/>
  <c r="L163" i="1"/>
  <c r="L159" i="1"/>
  <c r="L145" i="1"/>
  <c r="L140" i="1"/>
  <c r="L126" i="1"/>
  <c r="L118" i="1"/>
  <c r="L107" i="1"/>
  <c r="L95" i="1"/>
  <c r="L87" i="1"/>
  <c r="L75" i="1"/>
  <c r="L15" i="1"/>
  <c r="I256" i="4"/>
  <c r="E245" i="4"/>
  <c r="H239" i="4"/>
  <c r="I232" i="4"/>
  <c r="E224" i="4"/>
  <c r="E210" i="4"/>
  <c r="F199" i="4"/>
  <c r="F174" i="4"/>
  <c r="G169" i="4"/>
  <c r="G149" i="4"/>
  <c r="G132" i="4"/>
  <c r="G101" i="4"/>
  <c r="D244" i="4"/>
  <c r="E236" i="4"/>
  <c r="F192" i="4"/>
  <c r="F170" i="4"/>
  <c r="G138" i="4"/>
  <c r="G85" i="4"/>
  <c r="L262" i="1"/>
  <c r="L230" i="1"/>
  <c r="L212" i="1"/>
  <c r="L167" i="1"/>
  <c r="L147" i="1"/>
  <c r="L130" i="1"/>
  <c r="L99" i="1"/>
  <c r="E244" i="4"/>
  <c r="H232" i="4"/>
  <c r="I221" i="4"/>
  <c r="E190" i="4"/>
  <c r="H161" i="4"/>
  <c r="H142" i="4"/>
  <c r="H120" i="4"/>
  <c r="H89" i="4"/>
  <c r="B267" i="4"/>
  <c r="H267" i="4"/>
  <c r="I267" i="4"/>
  <c r="B255" i="4"/>
  <c r="D255" i="4"/>
  <c r="E255" i="4"/>
  <c r="B235" i="4"/>
  <c r="H235" i="4"/>
  <c r="I235" i="4"/>
  <c r="L261" i="1"/>
  <c r="L249" i="1"/>
  <c r="L236" i="1"/>
  <c r="I269" i="4"/>
  <c r="E267" i="4"/>
  <c r="I253" i="4"/>
  <c r="E251" i="4"/>
  <c r="I238" i="4"/>
  <c r="E219" i="4"/>
  <c r="B263" i="4"/>
  <c r="D263" i="4"/>
  <c r="E263" i="4"/>
  <c r="B259" i="4"/>
  <c r="H259" i="4"/>
  <c r="I259" i="4"/>
  <c r="B247" i="4"/>
  <c r="D247" i="4"/>
  <c r="E247" i="4"/>
  <c r="B242" i="4"/>
  <c r="H242" i="4"/>
  <c r="I242" i="4"/>
  <c r="B231" i="4"/>
  <c r="E231" i="4"/>
  <c r="I231" i="4"/>
  <c r="H255" i="4"/>
  <c r="D235" i="4"/>
  <c r="L253" i="1"/>
  <c r="E265" i="4"/>
  <c r="I265" i="4"/>
  <c r="E257" i="4"/>
  <c r="I257" i="4"/>
  <c r="E249" i="4"/>
  <c r="I249" i="4"/>
  <c r="B240" i="4"/>
  <c r="E240" i="4"/>
  <c r="I240" i="4"/>
  <c r="B233" i="4"/>
  <c r="E233" i="4"/>
  <c r="I233" i="4"/>
  <c r="C229" i="4"/>
  <c r="J229" i="4"/>
  <c r="E229" i="4"/>
  <c r="I229" i="4"/>
  <c r="B226" i="4"/>
  <c r="I226" i="4"/>
  <c r="B222" i="4"/>
  <c r="I222" i="4"/>
  <c r="E222" i="4"/>
  <c r="B215" i="4"/>
  <c r="E215" i="4"/>
  <c r="I215" i="4"/>
  <c r="A209" i="4"/>
  <c r="F209" i="4"/>
  <c r="A197" i="4"/>
  <c r="F197" i="4"/>
  <c r="A188" i="4"/>
  <c r="F188" i="4"/>
  <c r="A172" i="4"/>
  <c r="F172" i="4"/>
  <c r="E269" i="4"/>
  <c r="D267" i="4"/>
  <c r="H263" i="4"/>
  <c r="E253" i="4"/>
  <c r="H247" i="4"/>
  <c r="D242" i="4"/>
  <c r="I212" i="4"/>
  <c r="F180" i="4"/>
  <c r="B251" i="4"/>
  <c r="H251" i="4"/>
  <c r="I251" i="4"/>
  <c r="B238" i="4"/>
  <c r="D238" i="4"/>
  <c r="E238" i="4"/>
  <c r="L229" i="1"/>
  <c r="L265" i="1"/>
  <c r="L257" i="1"/>
  <c r="L245" i="1"/>
  <c r="L240" i="1"/>
  <c r="L233" i="1"/>
  <c r="H268" i="4"/>
  <c r="I268" i="4"/>
  <c r="D264" i="4"/>
  <c r="E264" i="4"/>
  <c r="H260" i="4"/>
  <c r="I260" i="4"/>
  <c r="D256" i="4"/>
  <c r="E256" i="4"/>
  <c r="C252" i="4"/>
  <c r="H252" i="4"/>
  <c r="I252" i="4"/>
  <c r="E268" i="4"/>
  <c r="I264" i="4"/>
  <c r="E259" i="4"/>
  <c r="I255" i="4"/>
  <c r="E252" i="4"/>
  <c r="I245" i="4"/>
  <c r="E235" i="4"/>
  <c r="H231" i="4"/>
  <c r="H218" i="4"/>
  <c r="I218" i="4"/>
  <c r="D214" i="4"/>
  <c r="E214" i="4"/>
  <c r="H211" i="4"/>
  <c r="I211" i="4"/>
  <c r="E206" i="4"/>
  <c r="F206" i="4"/>
  <c r="E200" i="4"/>
  <c r="F200" i="4"/>
  <c r="E191" i="4"/>
  <c r="F191" i="4"/>
  <c r="E175" i="4"/>
  <c r="F175" i="4"/>
  <c r="E248" i="4"/>
  <c r="I244" i="4"/>
  <c r="E239" i="4"/>
  <c r="I236" i="4"/>
  <c r="D232" i="4"/>
  <c r="E225" i="4"/>
  <c r="D221" i="4"/>
  <c r="D218" i="4"/>
  <c r="H214" i="4"/>
  <c r="F202" i="4"/>
  <c r="E199" i="4"/>
  <c r="F179" i="4"/>
  <c r="E174" i="4"/>
  <c r="H165" i="4"/>
  <c r="H154" i="4"/>
  <c r="H147" i="4"/>
  <c r="H128" i="4"/>
  <c r="H97" i="4"/>
  <c r="H81" i="4"/>
  <c r="B224" i="4"/>
  <c r="I224" i="4"/>
  <c r="C217" i="4"/>
  <c r="H217" i="4"/>
  <c r="I217" i="4"/>
  <c r="B210" i="4"/>
  <c r="H210" i="4"/>
  <c r="I210" i="4"/>
  <c r="A204" i="4"/>
  <c r="E204" i="4"/>
  <c r="A201" i="4"/>
  <c r="F201" i="4"/>
  <c r="A195" i="4"/>
  <c r="E195" i="4"/>
  <c r="A186" i="4"/>
  <c r="E186" i="4"/>
  <c r="A182" i="4"/>
  <c r="E182" i="4"/>
  <c r="F182" i="4"/>
  <c r="A178" i="4"/>
  <c r="F178" i="4"/>
  <c r="D225" i="4"/>
  <c r="E217" i="4"/>
  <c r="E211" i="4"/>
  <c r="F205" i="4"/>
  <c r="E201" i="4"/>
  <c r="E196" i="4"/>
  <c r="F190" i="4"/>
  <c r="E178" i="4"/>
  <c r="E171" i="4"/>
  <c r="G146" i="4"/>
  <c r="G124" i="4"/>
  <c r="G109" i="4"/>
  <c r="G93" i="4"/>
  <c r="G77" i="4"/>
  <c r="L264" i="1"/>
  <c r="C266" i="4"/>
  <c r="J266" i="4"/>
  <c r="L256" i="1"/>
  <c r="C258" i="4"/>
  <c r="J258" i="4"/>
  <c r="L248" i="1"/>
  <c r="C250" i="4"/>
  <c r="J250" i="4"/>
  <c r="L244" i="1"/>
  <c r="C246" i="4"/>
  <c r="J246" i="4"/>
  <c r="L241" i="1"/>
  <c r="C243" i="4"/>
  <c r="J243" i="4"/>
  <c r="L235" i="1"/>
  <c r="C237" i="4"/>
  <c r="J237" i="4"/>
  <c r="L228" i="1"/>
  <c r="C230" i="4"/>
  <c r="J230" i="4"/>
  <c r="L218" i="1"/>
  <c r="C220" i="4"/>
  <c r="J220" i="4"/>
  <c r="L211" i="1"/>
  <c r="C213" i="4"/>
  <c r="J213" i="4"/>
  <c r="L206" i="1"/>
  <c r="C208" i="4"/>
  <c r="J208" i="4"/>
  <c r="B208" i="4"/>
  <c r="G208" i="4"/>
  <c r="D208" i="4"/>
  <c r="H208" i="4"/>
  <c r="L192" i="1"/>
  <c r="C194" i="4"/>
  <c r="J194" i="4"/>
  <c r="B194" i="4"/>
  <c r="G194" i="4"/>
  <c r="D194" i="4"/>
  <c r="H194" i="4"/>
  <c r="L183" i="1"/>
  <c r="C185" i="4"/>
  <c r="J185" i="4"/>
  <c r="B185" i="4"/>
  <c r="G185" i="4"/>
  <c r="D185" i="4"/>
  <c r="H185" i="4"/>
  <c r="L175" i="1"/>
  <c r="C177" i="4"/>
  <c r="J177" i="4"/>
  <c r="B177" i="4"/>
  <c r="G177" i="4"/>
  <c r="D177" i="4"/>
  <c r="H177" i="4"/>
  <c r="C163" i="4"/>
  <c r="J163" i="4"/>
  <c r="E163" i="4"/>
  <c r="I163" i="4"/>
  <c r="A163" i="4"/>
  <c r="F163" i="4"/>
  <c r="B163" i="4"/>
  <c r="D163" i="4"/>
  <c r="L138" i="1"/>
  <c r="C140" i="4"/>
  <c r="J140" i="4"/>
  <c r="E140" i="4"/>
  <c r="I140" i="4"/>
  <c r="A140" i="4"/>
  <c r="F140" i="4"/>
  <c r="B140" i="4"/>
  <c r="D140" i="4"/>
  <c r="L132" i="1"/>
  <c r="C134" i="4"/>
  <c r="E134" i="4"/>
  <c r="I134" i="4"/>
  <c r="A134" i="4"/>
  <c r="F134" i="4"/>
  <c r="J134" i="4"/>
  <c r="B134" i="4"/>
  <c r="D134" i="4"/>
  <c r="C126" i="4"/>
  <c r="J126" i="4"/>
  <c r="E126" i="4"/>
  <c r="I126" i="4"/>
  <c r="A126" i="4"/>
  <c r="F126" i="4"/>
  <c r="B126" i="4"/>
  <c r="D126" i="4"/>
  <c r="L116" i="1"/>
  <c r="C118" i="4"/>
  <c r="J118" i="4"/>
  <c r="E118" i="4"/>
  <c r="I118" i="4"/>
  <c r="A118" i="4"/>
  <c r="F118" i="4"/>
  <c r="B118" i="4"/>
  <c r="D118" i="4"/>
  <c r="L109" i="1"/>
  <c r="C111" i="4"/>
  <c r="J111" i="4"/>
  <c r="E111" i="4"/>
  <c r="I111" i="4"/>
  <c r="A111" i="4"/>
  <c r="F111" i="4"/>
  <c r="B111" i="4"/>
  <c r="D111" i="4"/>
  <c r="L101" i="1"/>
  <c r="C103" i="4"/>
  <c r="E103" i="4"/>
  <c r="I103" i="4"/>
  <c r="A103" i="4"/>
  <c r="F103" i="4"/>
  <c r="B103" i="4"/>
  <c r="D103" i="4"/>
  <c r="L93" i="1"/>
  <c r="C95" i="4"/>
  <c r="J95" i="4"/>
  <c r="E95" i="4"/>
  <c r="I95" i="4"/>
  <c r="A95" i="4"/>
  <c r="F95" i="4"/>
  <c r="B95" i="4"/>
  <c r="D95" i="4"/>
  <c r="L85" i="1"/>
  <c r="C87" i="4"/>
  <c r="J87" i="4"/>
  <c r="E87" i="4"/>
  <c r="I87" i="4"/>
  <c r="A87" i="4"/>
  <c r="F87" i="4"/>
  <c r="B87" i="4"/>
  <c r="D87" i="4"/>
  <c r="L77" i="1"/>
  <c r="C79" i="4"/>
  <c r="J79" i="4"/>
  <c r="E79" i="4"/>
  <c r="I79" i="4"/>
  <c r="A79" i="4"/>
  <c r="F79" i="4"/>
  <c r="B79" i="4"/>
  <c r="D79" i="4"/>
  <c r="L68" i="1"/>
  <c r="C70" i="4"/>
  <c r="E70" i="4"/>
  <c r="I70" i="4"/>
  <c r="A70" i="4"/>
  <c r="F70" i="4"/>
  <c r="J70" i="4"/>
  <c r="G70" i="4"/>
  <c r="H70" i="4"/>
  <c r="B70" i="4"/>
  <c r="D70" i="4"/>
  <c r="L62" i="1"/>
  <c r="C64" i="4"/>
  <c r="J64" i="4"/>
  <c r="E64" i="4"/>
  <c r="I64" i="4"/>
  <c r="A64" i="4"/>
  <c r="F64" i="4"/>
  <c r="G64" i="4"/>
  <c r="H64" i="4"/>
  <c r="B64" i="4"/>
  <c r="D64" i="4"/>
  <c r="L54" i="1"/>
  <c r="C56" i="4"/>
  <c r="J56" i="4"/>
  <c r="E56" i="4"/>
  <c r="I56" i="4"/>
  <c r="A56" i="4"/>
  <c r="F56" i="4"/>
  <c r="G56" i="4"/>
  <c r="H56" i="4"/>
  <c r="B56" i="4"/>
  <c r="D56" i="4"/>
  <c r="L46" i="1"/>
  <c r="C48" i="4"/>
  <c r="A48" i="4"/>
  <c r="F48" i="4"/>
  <c r="B48" i="4"/>
  <c r="G48" i="4"/>
  <c r="E48" i="4"/>
  <c r="H48" i="4"/>
  <c r="J48" i="4"/>
  <c r="D48" i="4"/>
  <c r="I48" i="4"/>
  <c r="L38" i="1"/>
  <c r="C40" i="4"/>
  <c r="A40" i="4"/>
  <c r="F40" i="4"/>
  <c r="B40" i="4"/>
  <c r="G40" i="4"/>
  <c r="J40" i="4"/>
  <c r="E40" i="4"/>
  <c r="H40" i="4"/>
  <c r="D40" i="4"/>
  <c r="I40" i="4"/>
  <c r="L28" i="1"/>
  <c r="C30" i="4"/>
  <c r="J30" i="4"/>
  <c r="A30" i="4"/>
  <c r="F30" i="4"/>
  <c r="B30" i="4"/>
  <c r="G30" i="4"/>
  <c r="E30" i="4"/>
  <c r="H30" i="4"/>
  <c r="D30" i="4"/>
  <c r="I30" i="4"/>
  <c r="L20" i="1"/>
  <c r="C22" i="4"/>
  <c r="J22" i="4"/>
  <c r="A22" i="4"/>
  <c r="F22" i="4"/>
  <c r="B22" i="4"/>
  <c r="G22" i="4"/>
  <c r="E22" i="4"/>
  <c r="H22" i="4"/>
  <c r="D22" i="4"/>
  <c r="I22" i="4"/>
  <c r="L13" i="1"/>
  <c r="C15" i="4"/>
  <c r="J15" i="4"/>
  <c r="A15" i="4"/>
  <c r="F15" i="4"/>
  <c r="B15" i="4"/>
  <c r="G15" i="4"/>
  <c r="E15" i="4"/>
  <c r="H15" i="4"/>
  <c r="D15" i="4"/>
  <c r="I15" i="4"/>
  <c r="E266" i="4"/>
  <c r="E258" i="4"/>
  <c r="I250" i="4"/>
  <c r="I246" i="4"/>
  <c r="I243" i="4"/>
  <c r="I241" i="4"/>
  <c r="I234" i="4"/>
  <c r="I230" i="4"/>
  <c r="I228" i="4"/>
  <c r="I216" i="4"/>
  <c r="F208" i="4"/>
  <c r="F194" i="4"/>
  <c r="F189" i="4"/>
  <c r="F181" i="4"/>
  <c r="F177" i="4"/>
  <c r="F173" i="4"/>
  <c r="H163" i="4"/>
  <c r="H144" i="4"/>
  <c r="H136" i="4"/>
  <c r="H134" i="4"/>
  <c r="H126" i="4"/>
  <c r="H118" i="4"/>
  <c r="H114" i="4"/>
  <c r="H107" i="4"/>
  <c r="H103" i="4"/>
  <c r="H95" i="4"/>
  <c r="H87" i="4"/>
  <c r="H83" i="4"/>
  <c r="J13" i="4"/>
  <c r="C265" i="4"/>
  <c r="J265" i="4"/>
  <c r="C261" i="4"/>
  <c r="J261" i="4"/>
  <c r="C257" i="4"/>
  <c r="J257" i="4"/>
  <c r="C249" i="4"/>
  <c r="J249" i="4"/>
  <c r="C219" i="4"/>
  <c r="J219" i="4"/>
  <c r="C212" i="4"/>
  <c r="J212" i="4"/>
  <c r="C207" i="4"/>
  <c r="J207" i="4"/>
  <c r="B207" i="4"/>
  <c r="G207" i="4"/>
  <c r="D207" i="4"/>
  <c r="H207" i="4"/>
  <c r="C193" i="4"/>
  <c r="J193" i="4"/>
  <c r="B193" i="4"/>
  <c r="G193" i="4"/>
  <c r="D193" i="4"/>
  <c r="H193" i="4"/>
  <c r="C184" i="4"/>
  <c r="J184" i="4"/>
  <c r="B184" i="4"/>
  <c r="G184" i="4"/>
  <c r="D184" i="4"/>
  <c r="H184" i="4"/>
  <c r="C176" i="4"/>
  <c r="J176" i="4"/>
  <c r="B176" i="4"/>
  <c r="G176" i="4"/>
  <c r="D176" i="4"/>
  <c r="H176" i="4"/>
  <c r="C166" i="4"/>
  <c r="J166" i="4"/>
  <c r="E166" i="4"/>
  <c r="I166" i="4"/>
  <c r="A166" i="4"/>
  <c r="F166" i="4"/>
  <c r="B166" i="4"/>
  <c r="D166" i="4"/>
  <c r="C155" i="4"/>
  <c r="J155" i="4"/>
  <c r="E155" i="4"/>
  <c r="I155" i="4"/>
  <c r="A155" i="4"/>
  <c r="F155" i="4"/>
  <c r="B155" i="4"/>
  <c r="D155" i="4"/>
  <c r="C148" i="4"/>
  <c r="J148" i="4"/>
  <c r="E148" i="4"/>
  <c r="I148" i="4"/>
  <c r="A148" i="4"/>
  <c r="F148" i="4"/>
  <c r="B148" i="4"/>
  <c r="D148" i="4"/>
  <c r="C139" i="4"/>
  <c r="J139" i="4"/>
  <c r="E139" i="4"/>
  <c r="I139" i="4"/>
  <c r="A139" i="4"/>
  <c r="F139" i="4"/>
  <c r="B139" i="4"/>
  <c r="D139" i="4"/>
  <c r="C129" i="4"/>
  <c r="J129" i="4"/>
  <c r="E129" i="4"/>
  <c r="I129" i="4"/>
  <c r="A129" i="4"/>
  <c r="F129" i="4"/>
  <c r="B129" i="4"/>
  <c r="D129" i="4"/>
  <c r="C121" i="4"/>
  <c r="J121" i="4"/>
  <c r="E121" i="4"/>
  <c r="I121" i="4"/>
  <c r="A121" i="4"/>
  <c r="F121" i="4"/>
  <c r="B121" i="4"/>
  <c r="D121" i="4"/>
  <c r="C113" i="4"/>
  <c r="J113" i="4"/>
  <c r="E113" i="4"/>
  <c r="I113" i="4"/>
  <c r="A113" i="4"/>
  <c r="F113" i="4"/>
  <c r="B113" i="4"/>
  <c r="D113" i="4"/>
  <c r="C106" i="4"/>
  <c r="J106" i="4"/>
  <c r="E106" i="4"/>
  <c r="I106" i="4"/>
  <c r="A106" i="4"/>
  <c r="F106" i="4"/>
  <c r="B106" i="4"/>
  <c r="D106" i="4"/>
  <c r="C98" i="4"/>
  <c r="J98" i="4"/>
  <c r="E98" i="4"/>
  <c r="I98" i="4"/>
  <c r="A98" i="4"/>
  <c r="F98" i="4"/>
  <c r="B98" i="4"/>
  <c r="D98" i="4"/>
  <c r="C90" i="4"/>
  <c r="J90" i="4"/>
  <c r="E90" i="4"/>
  <c r="I90" i="4"/>
  <c r="A90" i="4"/>
  <c r="F90" i="4"/>
  <c r="B90" i="4"/>
  <c r="D90" i="4"/>
  <c r="C82" i="4"/>
  <c r="J82" i="4"/>
  <c r="E82" i="4"/>
  <c r="I82" i="4"/>
  <c r="A82" i="4"/>
  <c r="F82" i="4"/>
  <c r="B82" i="4"/>
  <c r="D82" i="4"/>
  <c r="C74" i="4"/>
  <c r="J74" i="4"/>
  <c r="E74" i="4"/>
  <c r="I74" i="4"/>
  <c r="A74" i="4"/>
  <c r="F74" i="4"/>
  <c r="B74" i="4"/>
  <c r="D74" i="4"/>
  <c r="C59" i="4"/>
  <c r="J59" i="4"/>
  <c r="E59" i="4"/>
  <c r="I59" i="4"/>
  <c r="A59" i="4"/>
  <c r="F59" i="4"/>
  <c r="G59" i="4"/>
  <c r="H59" i="4"/>
  <c r="C51" i="4"/>
  <c r="J51" i="4"/>
  <c r="A51" i="4"/>
  <c r="F51" i="4"/>
  <c r="B51" i="4"/>
  <c r="G51" i="4"/>
  <c r="E51" i="4"/>
  <c r="H51" i="4"/>
  <c r="I51" i="4"/>
  <c r="C43" i="4"/>
  <c r="J43" i="4"/>
  <c r="A43" i="4"/>
  <c r="F43" i="4"/>
  <c r="B43" i="4"/>
  <c r="G43" i="4"/>
  <c r="E43" i="4"/>
  <c r="H43" i="4"/>
  <c r="I43" i="4"/>
  <c r="C37" i="4"/>
  <c r="J37" i="4"/>
  <c r="A37" i="4"/>
  <c r="F37" i="4"/>
  <c r="B37" i="4"/>
  <c r="G37" i="4"/>
  <c r="E37" i="4"/>
  <c r="H37" i="4"/>
  <c r="I37" i="4"/>
  <c r="C29" i="4"/>
  <c r="J29" i="4"/>
  <c r="A29" i="4"/>
  <c r="F29" i="4"/>
  <c r="B29" i="4"/>
  <c r="G29" i="4"/>
  <c r="E29" i="4"/>
  <c r="H29" i="4"/>
  <c r="I29" i="4"/>
  <c r="C25" i="4"/>
  <c r="J25" i="4"/>
  <c r="A25" i="4"/>
  <c r="F25" i="4"/>
  <c r="B25" i="4"/>
  <c r="G25" i="4"/>
  <c r="E25" i="4"/>
  <c r="H25" i="4"/>
  <c r="I25" i="4"/>
  <c r="D269" i="4"/>
  <c r="D266" i="4"/>
  <c r="D265" i="4"/>
  <c r="D262" i="4"/>
  <c r="D261" i="4"/>
  <c r="D258" i="4"/>
  <c r="D257" i="4"/>
  <c r="D254" i="4"/>
  <c r="D253" i="4"/>
  <c r="D250" i="4"/>
  <c r="D249" i="4"/>
  <c r="D246" i="4"/>
  <c r="H245" i="4"/>
  <c r="H243" i="4"/>
  <c r="H241" i="4"/>
  <c r="H240" i="4"/>
  <c r="H237" i="4"/>
  <c r="D234" i="4"/>
  <c r="D233" i="4"/>
  <c r="D230" i="4"/>
  <c r="H228" i="4"/>
  <c r="H227" i="4"/>
  <c r="H226" i="4"/>
  <c r="H223" i="4"/>
  <c r="H222" i="4"/>
  <c r="D220" i="4"/>
  <c r="D219" i="4"/>
  <c r="H216" i="4"/>
  <c r="H215" i="4"/>
  <c r="H213" i="4"/>
  <c r="H212" i="4"/>
  <c r="E198" i="4"/>
  <c r="E193" i="4"/>
  <c r="E189" i="4"/>
  <c r="E185" i="4"/>
  <c r="E181" i="4"/>
  <c r="E177" i="4"/>
  <c r="E173" i="4"/>
  <c r="G163" i="4"/>
  <c r="G126" i="4"/>
  <c r="G95" i="4"/>
  <c r="G79" i="4"/>
  <c r="L259" i="1"/>
  <c r="L243" i="1"/>
  <c r="L217" i="1"/>
  <c r="L201" i="1"/>
  <c r="L178" i="1"/>
  <c r="L141" i="1"/>
  <c r="L119" i="1"/>
  <c r="L104" i="1"/>
  <c r="L88" i="1"/>
  <c r="L72" i="1"/>
  <c r="L49" i="1"/>
  <c r="L27" i="1"/>
  <c r="G14" i="4"/>
  <c r="C268" i="4"/>
  <c r="J268" i="4"/>
  <c r="C264" i="4"/>
  <c r="J264" i="4"/>
  <c r="C260" i="4"/>
  <c r="J260" i="4"/>
  <c r="C256" i="4"/>
  <c r="J256" i="4"/>
  <c r="C248" i="4"/>
  <c r="J248" i="4"/>
  <c r="C244" i="4"/>
  <c r="J244" i="4"/>
  <c r="C239" i="4"/>
  <c r="J239" i="4"/>
  <c r="C236" i="4"/>
  <c r="J236" i="4"/>
  <c r="C232" i="4"/>
  <c r="J232" i="4"/>
  <c r="C225" i="4"/>
  <c r="J225" i="4"/>
  <c r="C221" i="4"/>
  <c r="J221" i="4"/>
  <c r="C218" i="4"/>
  <c r="J218" i="4"/>
  <c r="C214" i="4"/>
  <c r="J214" i="4"/>
  <c r="C211" i="4"/>
  <c r="J211" i="4"/>
  <c r="C206" i="4"/>
  <c r="J206" i="4"/>
  <c r="B206" i="4"/>
  <c r="G206" i="4"/>
  <c r="D206" i="4"/>
  <c r="H206" i="4"/>
  <c r="C202" i="4"/>
  <c r="J202" i="4"/>
  <c r="B202" i="4"/>
  <c r="G202" i="4"/>
  <c r="D202" i="4"/>
  <c r="H202" i="4"/>
  <c r="C200" i="4"/>
  <c r="J200" i="4"/>
  <c r="B200" i="4"/>
  <c r="G200" i="4"/>
  <c r="D200" i="4"/>
  <c r="H200" i="4"/>
  <c r="C196" i="4"/>
  <c r="J196" i="4"/>
  <c r="B196" i="4"/>
  <c r="G196" i="4"/>
  <c r="D196" i="4"/>
  <c r="H196" i="4"/>
  <c r="C192" i="4"/>
  <c r="J192" i="4"/>
  <c r="B192" i="4"/>
  <c r="G192" i="4"/>
  <c r="D192" i="4"/>
  <c r="H192" i="4"/>
  <c r="C191" i="4"/>
  <c r="J191" i="4"/>
  <c r="B191" i="4"/>
  <c r="G191" i="4"/>
  <c r="D191" i="4"/>
  <c r="H191" i="4"/>
  <c r="C187" i="4"/>
  <c r="J187" i="4"/>
  <c r="B187" i="4"/>
  <c r="G187" i="4"/>
  <c r="D187" i="4"/>
  <c r="H187" i="4"/>
  <c r="C183" i="4"/>
  <c r="J183" i="4"/>
  <c r="B183" i="4"/>
  <c r="G183" i="4"/>
  <c r="D183" i="4"/>
  <c r="H183" i="4"/>
  <c r="C179" i="4"/>
  <c r="J179" i="4"/>
  <c r="B179" i="4"/>
  <c r="G179" i="4"/>
  <c r="D179" i="4"/>
  <c r="H179" i="4"/>
  <c r="C175" i="4"/>
  <c r="J175" i="4"/>
  <c r="B175" i="4"/>
  <c r="G175" i="4"/>
  <c r="D175" i="4"/>
  <c r="H175" i="4"/>
  <c r="C171" i="4"/>
  <c r="J171" i="4"/>
  <c r="B171" i="4"/>
  <c r="G171" i="4"/>
  <c r="D171" i="4"/>
  <c r="H171" i="4"/>
  <c r="C170" i="4"/>
  <c r="J170" i="4"/>
  <c r="B170" i="4"/>
  <c r="G170" i="4"/>
  <c r="D170" i="4"/>
  <c r="H170" i="4"/>
  <c r="C169" i="4"/>
  <c r="J169" i="4"/>
  <c r="E169" i="4"/>
  <c r="I169" i="4"/>
  <c r="A169" i="4"/>
  <c r="F169" i="4"/>
  <c r="B169" i="4"/>
  <c r="D169" i="4"/>
  <c r="C165" i="4"/>
  <c r="J165" i="4"/>
  <c r="E165" i="4"/>
  <c r="I165" i="4"/>
  <c r="A165" i="4"/>
  <c r="F165" i="4"/>
  <c r="B165" i="4"/>
  <c r="D165" i="4"/>
  <c r="C161" i="4"/>
  <c r="J161" i="4"/>
  <c r="E161" i="4"/>
  <c r="I161" i="4"/>
  <c r="A161" i="4"/>
  <c r="F161" i="4"/>
  <c r="B161" i="4"/>
  <c r="D161" i="4"/>
  <c r="C158" i="4"/>
  <c r="J158" i="4"/>
  <c r="E158" i="4"/>
  <c r="I158" i="4"/>
  <c r="A158" i="4"/>
  <c r="F158" i="4"/>
  <c r="B158" i="4"/>
  <c r="D158" i="4"/>
  <c r="C154" i="4"/>
  <c r="J154" i="4"/>
  <c r="E154" i="4"/>
  <c r="I154" i="4"/>
  <c r="A154" i="4"/>
  <c r="F154" i="4"/>
  <c r="B154" i="4"/>
  <c r="D154" i="4"/>
  <c r="C149" i="4"/>
  <c r="J149" i="4"/>
  <c r="E149" i="4"/>
  <c r="I149" i="4"/>
  <c r="A149" i="4"/>
  <c r="F149" i="4"/>
  <c r="B149" i="4"/>
  <c r="D149" i="4"/>
  <c r="C147" i="4"/>
  <c r="J147" i="4"/>
  <c r="E147" i="4"/>
  <c r="I147" i="4"/>
  <c r="A147" i="4"/>
  <c r="F147" i="4"/>
  <c r="B147" i="4"/>
  <c r="D147" i="4"/>
  <c r="C146" i="4"/>
  <c r="J146" i="4"/>
  <c r="E146" i="4"/>
  <c r="I146" i="4"/>
  <c r="A146" i="4"/>
  <c r="F146" i="4"/>
  <c r="B146" i="4"/>
  <c r="D146" i="4"/>
  <c r="C142" i="4"/>
  <c r="J142" i="4"/>
  <c r="E142" i="4"/>
  <c r="I142" i="4"/>
  <c r="A142" i="4"/>
  <c r="F142" i="4"/>
  <c r="B142" i="4"/>
  <c r="D142" i="4"/>
  <c r="C138" i="4"/>
  <c r="J138" i="4"/>
  <c r="E138" i="4"/>
  <c r="I138" i="4"/>
  <c r="A138" i="4"/>
  <c r="F138" i="4"/>
  <c r="B138" i="4"/>
  <c r="D138" i="4"/>
  <c r="C132" i="4"/>
  <c r="J132" i="4"/>
  <c r="E132" i="4"/>
  <c r="I132" i="4"/>
  <c r="A132" i="4"/>
  <c r="F132" i="4"/>
  <c r="B132" i="4"/>
  <c r="D132" i="4"/>
  <c r="C128" i="4"/>
  <c r="J128" i="4"/>
  <c r="E128" i="4"/>
  <c r="I128" i="4"/>
  <c r="A128" i="4"/>
  <c r="F128" i="4"/>
  <c r="B128" i="4"/>
  <c r="D128" i="4"/>
  <c r="C124" i="4"/>
  <c r="J124" i="4"/>
  <c r="E124" i="4"/>
  <c r="I124" i="4"/>
  <c r="A124" i="4"/>
  <c r="F124" i="4"/>
  <c r="B124" i="4"/>
  <c r="D124" i="4"/>
  <c r="C120" i="4"/>
  <c r="J120" i="4"/>
  <c r="E120" i="4"/>
  <c r="I120" i="4"/>
  <c r="A120" i="4"/>
  <c r="F120" i="4"/>
  <c r="B120" i="4"/>
  <c r="D120" i="4"/>
  <c r="C116" i="4"/>
  <c r="J116" i="4"/>
  <c r="E116" i="4"/>
  <c r="I116" i="4"/>
  <c r="A116" i="4"/>
  <c r="F116" i="4"/>
  <c r="B116" i="4"/>
  <c r="D116" i="4"/>
  <c r="C109" i="4"/>
  <c r="J109" i="4"/>
  <c r="E109" i="4"/>
  <c r="I109" i="4"/>
  <c r="A109" i="4"/>
  <c r="F109" i="4"/>
  <c r="B109" i="4"/>
  <c r="D109" i="4"/>
  <c r="C105" i="4"/>
  <c r="J105" i="4"/>
  <c r="E105" i="4"/>
  <c r="I105" i="4"/>
  <c r="A105" i="4"/>
  <c r="F105" i="4"/>
  <c r="B105" i="4"/>
  <c r="D105" i="4"/>
  <c r="C101" i="4"/>
  <c r="J101" i="4"/>
  <c r="E101" i="4"/>
  <c r="I101" i="4"/>
  <c r="A101" i="4"/>
  <c r="F101" i="4"/>
  <c r="B101" i="4"/>
  <c r="D101" i="4"/>
  <c r="C97" i="4"/>
  <c r="J97" i="4"/>
  <c r="E97" i="4"/>
  <c r="I97" i="4"/>
  <c r="A97" i="4"/>
  <c r="F97" i="4"/>
  <c r="B97" i="4"/>
  <c r="D97" i="4"/>
  <c r="C93" i="4"/>
  <c r="J93" i="4"/>
  <c r="E93" i="4"/>
  <c r="I93" i="4"/>
  <c r="A93" i="4"/>
  <c r="F93" i="4"/>
  <c r="B93" i="4"/>
  <c r="D93" i="4"/>
  <c r="C89" i="4"/>
  <c r="J89" i="4"/>
  <c r="E89" i="4"/>
  <c r="I89" i="4"/>
  <c r="A89" i="4"/>
  <c r="F89" i="4"/>
  <c r="B89" i="4"/>
  <c r="D89" i="4"/>
  <c r="C85" i="4"/>
  <c r="J85" i="4"/>
  <c r="E85" i="4"/>
  <c r="I85" i="4"/>
  <c r="A85" i="4"/>
  <c r="F85" i="4"/>
  <c r="B85" i="4"/>
  <c r="D85" i="4"/>
  <c r="C81" i="4"/>
  <c r="J81" i="4"/>
  <c r="E81" i="4"/>
  <c r="I81" i="4"/>
  <c r="A81" i="4"/>
  <c r="F81" i="4"/>
  <c r="B81" i="4"/>
  <c r="D81" i="4"/>
  <c r="C77" i="4"/>
  <c r="J77" i="4"/>
  <c r="E77" i="4"/>
  <c r="I77" i="4"/>
  <c r="A77" i="4"/>
  <c r="F77" i="4"/>
  <c r="B77" i="4"/>
  <c r="D77" i="4"/>
  <c r="C72" i="4"/>
  <c r="J72" i="4"/>
  <c r="E72" i="4"/>
  <c r="I72" i="4"/>
  <c r="A72" i="4"/>
  <c r="F72" i="4"/>
  <c r="G72" i="4"/>
  <c r="H72" i="4"/>
  <c r="B72" i="4"/>
  <c r="D72" i="4"/>
  <c r="C68" i="4"/>
  <c r="J68" i="4"/>
  <c r="E68" i="4"/>
  <c r="I68" i="4"/>
  <c r="A68" i="4"/>
  <c r="F68" i="4"/>
  <c r="G68" i="4"/>
  <c r="H68" i="4"/>
  <c r="B68" i="4"/>
  <c r="D68" i="4"/>
  <c r="C62" i="4"/>
  <c r="J62" i="4"/>
  <c r="E62" i="4"/>
  <c r="I62" i="4"/>
  <c r="A62" i="4"/>
  <c r="F62" i="4"/>
  <c r="G62" i="4"/>
  <c r="H62" i="4"/>
  <c r="B62" i="4"/>
  <c r="D62" i="4"/>
  <c r="C58" i="4"/>
  <c r="J58" i="4"/>
  <c r="E58" i="4"/>
  <c r="I58" i="4"/>
  <c r="A58" i="4"/>
  <c r="F58" i="4"/>
  <c r="G58" i="4"/>
  <c r="H58" i="4"/>
  <c r="B58" i="4"/>
  <c r="D58" i="4"/>
  <c r="C54" i="4"/>
  <c r="J54" i="4"/>
  <c r="A54" i="4"/>
  <c r="F54" i="4"/>
  <c r="B54" i="4"/>
  <c r="G54" i="4"/>
  <c r="E54" i="4"/>
  <c r="H54" i="4"/>
  <c r="D54" i="4"/>
  <c r="C50" i="4"/>
  <c r="J50" i="4"/>
  <c r="A50" i="4"/>
  <c r="F50" i="4"/>
  <c r="B50" i="4"/>
  <c r="G50" i="4"/>
  <c r="E50" i="4"/>
  <c r="H50" i="4"/>
  <c r="D50" i="4"/>
  <c r="C46" i="4"/>
  <c r="J46" i="4"/>
  <c r="A46" i="4"/>
  <c r="F46" i="4"/>
  <c r="B46" i="4"/>
  <c r="G46" i="4"/>
  <c r="E46" i="4"/>
  <c r="H46" i="4"/>
  <c r="D46" i="4"/>
  <c r="C42" i="4"/>
  <c r="J42" i="4"/>
  <c r="A42" i="4"/>
  <c r="F42" i="4"/>
  <c r="B42" i="4"/>
  <c r="G42" i="4"/>
  <c r="E42" i="4"/>
  <c r="H42" i="4"/>
  <c r="D42" i="4"/>
  <c r="C38" i="4"/>
  <c r="J38" i="4"/>
  <c r="A38" i="4"/>
  <c r="F38" i="4"/>
  <c r="B38" i="4"/>
  <c r="G38" i="4"/>
  <c r="E38" i="4"/>
  <c r="H38" i="4"/>
  <c r="D38" i="4"/>
  <c r="C36" i="4"/>
  <c r="J36" i="4"/>
  <c r="A36" i="4"/>
  <c r="F36" i="4"/>
  <c r="B36" i="4"/>
  <c r="G36" i="4"/>
  <c r="E36" i="4"/>
  <c r="H36" i="4"/>
  <c r="D36" i="4"/>
  <c r="C32" i="4"/>
  <c r="J32" i="4"/>
  <c r="A32" i="4"/>
  <c r="F32" i="4"/>
  <c r="B32" i="4"/>
  <c r="G32" i="4"/>
  <c r="E32" i="4"/>
  <c r="H32" i="4"/>
  <c r="D32" i="4"/>
  <c r="C28" i="4"/>
  <c r="J28" i="4"/>
  <c r="A28" i="4"/>
  <c r="F28" i="4"/>
  <c r="B28" i="4"/>
  <c r="G28" i="4"/>
  <c r="E28" i="4"/>
  <c r="H28" i="4"/>
  <c r="D28" i="4"/>
  <c r="C24" i="4"/>
  <c r="J24" i="4"/>
  <c r="A24" i="4"/>
  <c r="F24" i="4"/>
  <c r="B24" i="4"/>
  <c r="G24" i="4"/>
  <c r="E24" i="4"/>
  <c r="H24" i="4"/>
  <c r="D24" i="4"/>
  <c r="C20" i="4"/>
  <c r="J20" i="4"/>
  <c r="A20" i="4"/>
  <c r="F20" i="4"/>
  <c r="B20" i="4"/>
  <c r="G20" i="4"/>
  <c r="E20" i="4"/>
  <c r="H20" i="4"/>
  <c r="D20" i="4"/>
  <c r="C17" i="4"/>
  <c r="J17" i="4"/>
  <c r="A17" i="4"/>
  <c r="F17" i="4"/>
  <c r="B17" i="4"/>
  <c r="G17" i="4"/>
  <c r="E17" i="4"/>
  <c r="H17" i="4"/>
  <c r="D17" i="4"/>
  <c r="G269" i="4"/>
  <c r="G268" i="4"/>
  <c r="B268" i="4"/>
  <c r="G267" i="4"/>
  <c r="G266" i="4"/>
  <c r="B266" i="4"/>
  <c r="G265" i="4"/>
  <c r="B265" i="4"/>
  <c r="G264" i="4"/>
  <c r="B264" i="4"/>
  <c r="G263" i="4"/>
  <c r="G262" i="4"/>
  <c r="G261" i="4"/>
  <c r="B261" i="4"/>
  <c r="G260" i="4"/>
  <c r="B260" i="4"/>
  <c r="G259" i="4"/>
  <c r="G258" i="4"/>
  <c r="B258" i="4"/>
  <c r="G257" i="4"/>
  <c r="B257" i="4"/>
  <c r="G256" i="4"/>
  <c r="B256" i="4"/>
  <c r="G255" i="4"/>
  <c r="G254" i="4"/>
  <c r="G253" i="4"/>
  <c r="B253" i="4"/>
  <c r="G252" i="4"/>
  <c r="B252" i="4"/>
  <c r="G251" i="4"/>
  <c r="G250" i="4"/>
  <c r="B250" i="4"/>
  <c r="G249" i="4"/>
  <c r="B249" i="4"/>
  <c r="G248" i="4"/>
  <c r="B248" i="4"/>
  <c r="G247" i="4"/>
  <c r="G246" i="4"/>
  <c r="B246" i="4"/>
  <c r="G245" i="4"/>
  <c r="G244" i="4"/>
  <c r="B244" i="4"/>
  <c r="G243" i="4"/>
  <c r="B243" i="4"/>
  <c r="G242" i="4"/>
  <c r="G241" i="4"/>
  <c r="G240" i="4"/>
  <c r="G239" i="4"/>
  <c r="B239" i="4"/>
  <c r="G238" i="4"/>
  <c r="G237" i="4"/>
  <c r="B237" i="4"/>
  <c r="G236" i="4"/>
  <c r="B236" i="4"/>
  <c r="G235" i="4"/>
  <c r="G234" i="4"/>
  <c r="G233" i="4"/>
  <c r="G232" i="4"/>
  <c r="B232" i="4"/>
  <c r="G231" i="4"/>
  <c r="G230" i="4"/>
  <c r="B230" i="4"/>
  <c r="G229" i="4"/>
  <c r="B229" i="4"/>
  <c r="G228" i="4"/>
  <c r="G227" i="4"/>
  <c r="G226" i="4"/>
  <c r="G225" i="4"/>
  <c r="B225" i="4"/>
  <c r="G224" i="4"/>
  <c r="G223" i="4"/>
  <c r="G222" i="4"/>
  <c r="G221" i="4"/>
  <c r="B221" i="4"/>
  <c r="G220" i="4"/>
  <c r="B220" i="4"/>
  <c r="G219" i="4"/>
  <c r="B219" i="4"/>
  <c r="G218" i="4"/>
  <c r="B218" i="4"/>
  <c r="G217" i="4"/>
  <c r="B217" i="4"/>
  <c r="G216" i="4"/>
  <c r="G215" i="4"/>
  <c r="G214" i="4"/>
  <c r="B214" i="4"/>
  <c r="G213" i="4"/>
  <c r="B213" i="4"/>
  <c r="G212" i="4"/>
  <c r="B212" i="4"/>
  <c r="G211" i="4"/>
  <c r="B211" i="4"/>
  <c r="G210" i="4"/>
  <c r="A208" i="4"/>
  <c r="A207" i="4"/>
  <c r="A206" i="4"/>
  <c r="A202" i="4"/>
  <c r="A200" i="4"/>
  <c r="A196" i="4"/>
  <c r="A194" i="4"/>
  <c r="A193" i="4"/>
  <c r="A192" i="4"/>
  <c r="A191" i="4"/>
  <c r="A187" i="4"/>
  <c r="A185" i="4"/>
  <c r="A184" i="4"/>
  <c r="A183" i="4"/>
  <c r="A179" i="4"/>
  <c r="A177" i="4"/>
  <c r="A176" i="4"/>
  <c r="A175" i="4"/>
  <c r="A171" i="4"/>
  <c r="A170" i="4"/>
  <c r="H166" i="4"/>
  <c r="H155" i="4"/>
  <c r="H150" i="4"/>
  <c r="H148" i="4"/>
  <c r="H139" i="4"/>
  <c r="H129" i="4"/>
  <c r="H121" i="4"/>
  <c r="H113" i="4"/>
  <c r="H106" i="4"/>
  <c r="H98" i="4"/>
  <c r="H90" i="4"/>
  <c r="H82" i="4"/>
  <c r="H74" i="4"/>
  <c r="D61" i="4"/>
  <c r="D51" i="4"/>
  <c r="D43" i="4"/>
  <c r="D37" i="4"/>
  <c r="D29" i="4"/>
  <c r="J253" i="4"/>
  <c r="J217" i="4"/>
  <c r="C13" i="4"/>
  <c r="B13" i="4"/>
  <c r="G13" i="4"/>
  <c r="D13" i="4"/>
  <c r="H13" i="4"/>
  <c r="F13" i="4"/>
  <c r="I13" i="4"/>
  <c r="A13" i="4"/>
  <c r="E13" i="4"/>
  <c r="L260" i="1"/>
  <c r="C262" i="4"/>
  <c r="J262" i="4"/>
  <c r="L252" i="1"/>
  <c r="C254" i="4"/>
  <c r="J254" i="4"/>
  <c r="L239" i="1"/>
  <c r="C241" i="4"/>
  <c r="J241" i="4"/>
  <c r="L232" i="1"/>
  <c r="C234" i="4"/>
  <c r="J234" i="4"/>
  <c r="L226" i="1"/>
  <c r="C228" i="4"/>
  <c r="J228" i="4"/>
  <c r="L225" i="1"/>
  <c r="C227" i="4"/>
  <c r="J227" i="4"/>
  <c r="L221" i="1"/>
  <c r="C223" i="4"/>
  <c r="J223" i="4"/>
  <c r="L214" i="1"/>
  <c r="C216" i="4"/>
  <c r="L196" i="1"/>
  <c r="C198" i="4"/>
  <c r="J198" i="4"/>
  <c r="B198" i="4"/>
  <c r="G198" i="4"/>
  <c r="D198" i="4"/>
  <c r="H198" i="4"/>
  <c r="L187" i="1"/>
  <c r="C189" i="4"/>
  <c r="J189" i="4"/>
  <c r="B189" i="4"/>
  <c r="G189" i="4"/>
  <c r="D189" i="4"/>
  <c r="H189" i="4"/>
  <c r="L179" i="1"/>
  <c r="C181" i="4"/>
  <c r="J181" i="4"/>
  <c r="B181" i="4"/>
  <c r="G181" i="4"/>
  <c r="D181" i="4"/>
  <c r="H181" i="4"/>
  <c r="L171" i="1"/>
  <c r="C173" i="4"/>
  <c r="J173" i="4"/>
  <c r="B173" i="4"/>
  <c r="G173" i="4"/>
  <c r="D173" i="4"/>
  <c r="H173" i="4"/>
  <c r="L165" i="1"/>
  <c r="C167" i="4"/>
  <c r="J167" i="4"/>
  <c r="E167" i="4"/>
  <c r="I167" i="4"/>
  <c r="A167" i="4"/>
  <c r="F167" i="4"/>
  <c r="B167" i="4"/>
  <c r="D167" i="4"/>
  <c r="L154" i="1"/>
  <c r="C156" i="4"/>
  <c r="J156" i="4"/>
  <c r="E156" i="4"/>
  <c r="I156" i="4"/>
  <c r="A156" i="4"/>
  <c r="F156" i="4"/>
  <c r="B156" i="4"/>
  <c r="D156" i="4"/>
  <c r="L149" i="1"/>
  <c r="C151" i="4"/>
  <c r="J151" i="4"/>
  <c r="E151" i="4"/>
  <c r="I151" i="4"/>
  <c r="A151" i="4"/>
  <c r="F151" i="4"/>
  <c r="B151" i="4"/>
  <c r="D151" i="4"/>
  <c r="L142" i="1"/>
  <c r="C144" i="4"/>
  <c r="J144" i="4"/>
  <c r="E144" i="4"/>
  <c r="I144" i="4"/>
  <c r="A144" i="4"/>
  <c r="F144" i="4"/>
  <c r="B144" i="4"/>
  <c r="D144" i="4"/>
  <c r="L134" i="1"/>
  <c r="C136" i="4"/>
  <c r="J136" i="4"/>
  <c r="E136" i="4"/>
  <c r="I136" i="4"/>
  <c r="A136" i="4"/>
  <c r="F136" i="4"/>
  <c r="B136" i="4"/>
  <c r="D136" i="4"/>
  <c r="L128" i="1"/>
  <c r="C130" i="4"/>
  <c r="J130" i="4"/>
  <c r="E130" i="4"/>
  <c r="I130" i="4"/>
  <c r="A130" i="4"/>
  <c r="F130" i="4"/>
  <c r="B130" i="4"/>
  <c r="D130" i="4"/>
  <c r="L120" i="1"/>
  <c r="C122" i="4"/>
  <c r="J122" i="4"/>
  <c r="E122" i="4"/>
  <c r="I122" i="4"/>
  <c r="A122" i="4"/>
  <c r="F122" i="4"/>
  <c r="B122" i="4"/>
  <c r="D122" i="4"/>
  <c r="L112" i="1"/>
  <c r="C114" i="4"/>
  <c r="J114" i="4"/>
  <c r="E114" i="4"/>
  <c r="I114" i="4"/>
  <c r="A114" i="4"/>
  <c r="F114" i="4"/>
  <c r="B114" i="4"/>
  <c r="D114" i="4"/>
  <c r="L105" i="1"/>
  <c r="C107" i="4"/>
  <c r="J107" i="4"/>
  <c r="E107" i="4"/>
  <c r="I107" i="4"/>
  <c r="A107" i="4"/>
  <c r="F107" i="4"/>
  <c r="B107" i="4"/>
  <c r="D107" i="4"/>
  <c r="L97" i="1"/>
  <c r="C99" i="4"/>
  <c r="J99" i="4"/>
  <c r="E99" i="4"/>
  <c r="I99" i="4"/>
  <c r="A99" i="4"/>
  <c r="F99" i="4"/>
  <c r="B99" i="4"/>
  <c r="D99" i="4"/>
  <c r="L89" i="1"/>
  <c r="C91" i="4"/>
  <c r="J91" i="4"/>
  <c r="E91" i="4"/>
  <c r="I91" i="4"/>
  <c r="A91" i="4"/>
  <c r="F91" i="4"/>
  <c r="B91" i="4"/>
  <c r="D91" i="4"/>
  <c r="L81" i="1"/>
  <c r="C83" i="4"/>
  <c r="J83" i="4"/>
  <c r="E83" i="4"/>
  <c r="I83" i="4"/>
  <c r="A83" i="4"/>
  <c r="F83" i="4"/>
  <c r="B83" i="4"/>
  <c r="D83" i="4"/>
  <c r="L73" i="1"/>
  <c r="C75" i="4"/>
  <c r="J75" i="4"/>
  <c r="E75" i="4"/>
  <c r="I75" i="4"/>
  <c r="A75" i="4"/>
  <c r="F75" i="4"/>
  <c r="B75" i="4"/>
  <c r="D75" i="4"/>
  <c r="L64" i="1"/>
  <c r="C66" i="4"/>
  <c r="J66" i="4"/>
  <c r="E66" i="4"/>
  <c r="I66" i="4"/>
  <c r="A66" i="4"/>
  <c r="F66" i="4"/>
  <c r="G66" i="4"/>
  <c r="H66" i="4"/>
  <c r="B66" i="4"/>
  <c r="D66" i="4"/>
  <c r="L58" i="1"/>
  <c r="C60" i="4"/>
  <c r="J60" i="4"/>
  <c r="E60" i="4"/>
  <c r="I60" i="4"/>
  <c r="A60" i="4"/>
  <c r="F60" i="4"/>
  <c r="G60" i="4"/>
  <c r="H60" i="4"/>
  <c r="B60" i="4"/>
  <c r="D60" i="4"/>
  <c r="L50" i="1"/>
  <c r="C52" i="4"/>
  <c r="J52" i="4"/>
  <c r="A52" i="4"/>
  <c r="F52" i="4"/>
  <c r="B52" i="4"/>
  <c r="G52" i="4"/>
  <c r="E52" i="4"/>
  <c r="H52" i="4"/>
  <c r="D52" i="4"/>
  <c r="I52" i="4"/>
  <c r="L42" i="1"/>
  <c r="C44" i="4"/>
  <c r="J44" i="4"/>
  <c r="A44" i="4"/>
  <c r="F44" i="4"/>
  <c r="B44" i="4"/>
  <c r="G44" i="4"/>
  <c r="E44" i="4"/>
  <c r="H44" i="4"/>
  <c r="D44" i="4"/>
  <c r="I44" i="4"/>
  <c r="C34" i="4"/>
  <c r="A34" i="4"/>
  <c r="F34" i="4"/>
  <c r="B34" i="4"/>
  <c r="G34" i="4"/>
  <c r="J34" i="4"/>
  <c r="E34" i="4"/>
  <c r="H34" i="4"/>
  <c r="D34" i="4"/>
  <c r="I34" i="4"/>
  <c r="L24" i="1"/>
  <c r="C26" i="4"/>
  <c r="A26" i="4"/>
  <c r="F26" i="4"/>
  <c r="B26" i="4"/>
  <c r="G26" i="4"/>
  <c r="E26" i="4"/>
  <c r="H26" i="4"/>
  <c r="J26" i="4"/>
  <c r="D26" i="4"/>
  <c r="I26" i="4"/>
  <c r="L16" i="1"/>
  <c r="C18" i="4"/>
  <c r="A18" i="4"/>
  <c r="F18" i="4"/>
  <c r="B18" i="4"/>
  <c r="G18" i="4"/>
  <c r="J18" i="4"/>
  <c r="E18" i="4"/>
  <c r="H18" i="4"/>
  <c r="D18" i="4"/>
  <c r="I18" i="4"/>
  <c r="I266" i="4"/>
  <c r="I262" i="4"/>
  <c r="E262" i="4"/>
  <c r="I258" i="4"/>
  <c r="I254" i="4"/>
  <c r="E254" i="4"/>
  <c r="E250" i="4"/>
  <c r="E246" i="4"/>
  <c r="E243" i="4"/>
  <c r="E241" i="4"/>
  <c r="I237" i="4"/>
  <c r="E237" i="4"/>
  <c r="E234" i="4"/>
  <c r="E230" i="4"/>
  <c r="E228" i="4"/>
  <c r="I227" i="4"/>
  <c r="E227" i="4"/>
  <c r="I223" i="4"/>
  <c r="E223" i="4"/>
  <c r="I220" i="4"/>
  <c r="E220" i="4"/>
  <c r="E216" i="4"/>
  <c r="I213" i="4"/>
  <c r="E213" i="4"/>
  <c r="F198" i="4"/>
  <c r="F185" i="4"/>
  <c r="H167" i="4"/>
  <c r="H140" i="4"/>
  <c r="H130" i="4"/>
  <c r="H122" i="4"/>
  <c r="H111" i="4"/>
  <c r="H99" i="4"/>
  <c r="H91" i="4"/>
  <c r="H79" i="4"/>
  <c r="H75" i="4"/>
  <c r="C269" i="4"/>
  <c r="J269" i="4"/>
  <c r="C245" i="4"/>
  <c r="J245" i="4"/>
  <c r="C240" i="4"/>
  <c r="J240" i="4"/>
  <c r="C233" i="4"/>
  <c r="J233" i="4"/>
  <c r="C226" i="4"/>
  <c r="J226" i="4"/>
  <c r="C222" i="4"/>
  <c r="J222" i="4"/>
  <c r="C215" i="4"/>
  <c r="J215" i="4"/>
  <c r="C209" i="4"/>
  <c r="J209" i="4"/>
  <c r="B209" i="4"/>
  <c r="G209" i="4"/>
  <c r="D209" i="4"/>
  <c r="H209" i="4"/>
  <c r="C203" i="4"/>
  <c r="J203" i="4"/>
  <c r="B203" i="4"/>
  <c r="G203" i="4"/>
  <c r="D203" i="4"/>
  <c r="H203" i="4"/>
  <c r="C197" i="4"/>
  <c r="J197" i="4"/>
  <c r="B197" i="4"/>
  <c r="G197" i="4"/>
  <c r="D197" i="4"/>
  <c r="H197" i="4"/>
  <c r="C188" i="4"/>
  <c r="J188" i="4"/>
  <c r="B188" i="4"/>
  <c r="G188" i="4"/>
  <c r="D188" i="4"/>
  <c r="H188" i="4"/>
  <c r="C180" i="4"/>
  <c r="J180" i="4"/>
  <c r="B180" i="4"/>
  <c r="G180" i="4"/>
  <c r="D180" i="4"/>
  <c r="H180" i="4"/>
  <c r="C172" i="4"/>
  <c r="J172" i="4"/>
  <c r="B172" i="4"/>
  <c r="G172" i="4"/>
  <c r="D172" i="4"/>
  <c r="H172" i="4"/>
  <c r="C162" i="4"/>
  <c r="J162" i="4"/>
  <c r="E162" i="4"/>
  <c r="I162" i="4"/>
  <c r="A162" i="4"/>
  <c r="F162" i="4"/>
  <c r="B162" i="4"/>
  <c r="D162" i="4"/>
  <c r="C159" i="4"/>
  <c r="J159" i="4"/>
  <c r="E159" i="4"/>
  <c r="I159" i="4"/>
  <c r="A159" i="4"/>
  <c r="F159" i="4"/>
  <c r="B159" i="4"/>
  <c r="D159" i="4"/>
  <c r="C143" i="4"/>
  <c r="J143" i="4"/>
  <c r="E143" i="4"/>
  <c r="I143" i="4"/>
  <c r="A143" i="4"/>
  <c r="F143" i="4"/>
  <c r="B143" i="4"/>
  <c r="D143" i="4"/>
  <c r="C135" i="4"/>
  <c r="J135" i="4"/>
  <c r="E135" i="4"/>
  <c r="I135" i="4"/>
  <c r="A135" i="4"/>
  <c r="F135" i="4"/>
  <c r="B135" i="4"/>
  <c r="D135" i="4"/>
  <c r="C133" i="4"/>
  <c r="J133" i="4"/>
  <c r="E133" i="4"/>
  <c r="I133" i="4"/>
  <c r="A133" i="4"/>
  <c r="F133" i="4"/>
  <c r="B133" i="4"/>
  <c r="D133" i="4"/>
  <c r="C125" i="4"/>
  <c r="J125" i="4"/>
  <c r="E125" i="4"/>
  <c r="I125" i="4"/>
  <c r="A125" i="4"/>
  <c r="F125" i="4"/>
  <c r="B125" i="4"/>
  <c r="D125" i="4"/>
  <c r="C117" i="4"/>
  <c r="J117" i="4"/>
  <c r="E117" i="4"/>
  <c r="I117" i="4"/>
  <c r="A117" i="4"/>
  <c r="F117" i="4"/>
  <c r="B117" i="4"/>
  <c r="D117" i="4"/>
  <c r="C110" i="4"/>
  <c r="J110" i="4"/>
  <c r="E110" i="4"/>
  <c r="I110" i="4"/>
  <c r="A110" i="4"/>
  <c r="F110" i="4"/>
  <c r="B110" i="4"/>
  <c r="D110" i="4"/>
  <c r="C102" i="4"/>
  <c r="J102" i="4"/>
  <c r="E102" i="4"/>
  <c r="I102" i="4"/>
  <c r="A102" i="4"/>
  <c r="F102" i="4"/>
  <c r="B102" i="4"/>
  <c r="D102" i="4"/>
  <c r="C94" i="4"/>
  <c r="J94" i="4"/>
  <c r="E94" i="4"/>
  <c r="I94" i="4"/>
  <c r="A94" i="4"/>
  <c r="F94" i="4"/>
  <c r="B94" i="4"/>
  <c r="D94" i="4"/>
  <c r="C86" i="4"/>
  <c r="J86" i="4"/>
  <c r="E86" i="4"/>
  <c r="I86" i="4"/>
  <c r="A86" i="4"/>
  <c r="F86" i="4"/>
  <c r="B86" i="4"/>
  <c r="D86" i="4"/>
  <c r="C78" i="4"/>
  <c r="J78" i="4"/>
  <c r="E78" i="4"/>
  <c r="I78" i="4"/>
  <c r="A78" i="4"/>
  <c r="F78" i="4"/>
  <c r="B78" i="4"/>
  <c r="D78" i="4"/>
  <c r="C69" i="4"/>
  <c r="J69" i="4"/>
  <c r="E69" i="4"/>
  <c r="I69" i="4"/>
  <c r="A69" i="4"/>
  <c r="F69" i="4"/>
  <c r="G69" i="4"/>
  <c r="H69" i="4"/>
  <c r="C63" i="4"/>
  <c r="J63" i="4"/>
  <c r="E63" i="4"/>
  <c r="I63" i="4"/>
  <c r="A63" i="4"/>
  <c r="F63" i="4"/>
  <c r="G63" i="4"/>
  <c r="H63" i="4"/>
  <c r="C55" i="4"/>
  <c r="J55" i="4"/>
  <c r="A55" i="4"/>
  <c r="B55" i="4"/>
  <c r="E55" i="4"/>
  <c r="I55" i="4"/>
  <c r="F55" i="4"/>
  <c r="G55" i="4"/>
  <c r="H55" i="4"/>
  <c r="C47" i="4"/>
  <c r="J47" i="4"/>
  <c r="A47" i="4"/>
  <c r="F47" i="4"/>
  <c r="B47" i="4"/>
  <c r="G47" i="4"/>
  <c r="E47" i="4"/>
  <c r="H47" i="4"/>
  <c r="I47" i="4"/>
  <c r="C39" i="4"/>
  <c r="J39" i="4"/>
  <c r="A39" i="4"/>
  <c r="F39" i="4"/>
  <c r="B39" i="4"/>
  <c r="G39" i="4"/>
  <c r="E39" i="4"/>
  <c r="H39" i="4"/>
  <c r="I39" i="4"/>
  <c r="C33" i="4"/>
  <c r="J33" i="4"/>
  <c r="A33" i="4"/>
  <c r="F33" i="4"/>
  <c r="B33" i="4"/>
  <c r="G33" i="4"/>
  <c r="E33" i="4"/>
  <c r="H33" i="4"/>
  <c r="I33" i="4"/>
  <c r="C21" i="4"/>
  <c r="J21" i="4"/>
  <c r="A21" i="4"/>
  <c r="F21" i="4"/>
  <c r="B21" i="4"/>
  <c r="G21" i="4"/>
  <c r="E21" i="4"/>
  <c r="H21" i="4"/>
  <c r="I21" i="4"/>
  <c r="C14" i="4"/>
  <c r="B14" i="4"/>
  <c r="H269" i="4"/>
  <c r="H266" i="4"/>
  <c r="H265" i="4"/>
  <c r="H262" i="4"/>
  <c r="H261" i="4"/>
  <c r="H258" i="4"/>
  <c r="H257" i="4"/>
  <c r="H254" i="4"/>
  <c r="H253" i="4"/>
  <c r="H250" i="4"/>
  <c r="H249" i="4"/>
  <c r="H246" i="4"/>
  <c r="D245" i="4"/>
  <c r="D243" i="4"/>
  <c r="D241" i="4"/>
  <c r="D240" i="4"/>
  <c r="D237" i="4"/>
  <c r="H234" i="4"/>
  <c r="H233" i="4"/>
  <c r="H230" i="4"/>
  <c r="H229" i="4"/>
  <c r="D229" i="4"/>
  <c r="D228" i="4"/>
  <c r="D227" i="4"/>
  <c r="D226" i="4"/>
  <c r="D223" i="4"/>
  <c r="D222" i="4"/>
  <c r="H220" i="4"/>
  <c r="H219" i="4"/>
  <c r="D216" i="4"/>
  <c r="D215" i="4"/>
  <c r="D213" i="4"/>
  <c r="D212" i="4"/>
  <c r="E209" i="4"/>
  <c r="E208" i="4"/>
  <c r="E207" i="4"/>
  <c r="E203" i="4"/>
  <c r="E197" i="4"/>
  <c r="E194" i="4"/>
  <c r="E188" i="4"/>
  <c r="E184" i="4"/>
  <c r="E180" i="4"/>
  <c r="E176" i="4"/>
  <c r="E172" i="4"/>
  <c r="G167" i="4"/>
  <c r="G156" i="4"/>
  <c r="G151" i="4"/>
  <c r="G140" i="4"/>
  <c r="G134" i="4"/>
  <c r="G130" i="4"/>
  <c r="G118" i="4"/>
  <c r="G111" i="4"/>
  <c r="G103" i="4"/>
  <c r="G91" i="4"/>
  <c r="G87" i="4"/>
  <c r="G75" i="4"/>
  <c r="B69" i="4"/>
  <c r="B63" i="4"/>
  <c r="B59" i="4"/>
  <c r="J103" i="4"/>
  <c r="L263" i="1"/>
  <c r="L247" i="1"/>
  <c r="L238" i="1"/>
  <c r="L191" i="1"/>
  <c r="L182" i="1"/>
  <c r="L160" i="1"/>
  <c r="L123" i="1"/>
  <c r="L108" i="1"/>
  <c r="L92" i="1"/>
  <c r="L76" i="1"/>
  <c r="L61" i="1"/>
  <c r="L53" i="1"/>
  <c r="L31" i="1"/>
  <c r="L161" i="1"/>
  <c r="C267" i="4"/>
  <c r="J267" i="4"/>
  <c r="C263" i="4"/>
  <c r="J263" i="4"/>
  <c r="C259" i="4"/>
  <c r="J259" i="4"/>
  <c r="C255" i="4"/>
  <c r="J255" i="4"/>
  <c r="C251" i="4"/>
  <c r="J251" i="4"/>
  <c r="C247" i="4"/>
  <c r="J247" i="4"/>
  <c r="C242" i="4"/>
  <c r="J242" i="4"/>
  <c r="C238" i="4"/>
  <c r="J238" i="4"/>
  <c r="C235" i="4"/>
  <c r="J235" i="4"/>
  <c r="C231" i="4"/>
  <c r="J231" i="4"/>
  <c r="C224" i="4"/>
  <c r="J224" i="4"/>
  <c r="C210" i="4"/>
  <c r="J210" i="4"/>
  <c r="C205" i="4"/>
  <c r="J205" i="4"/>
  <c r="B205" i="4"/>
  <c r="G205" i="4"/>
  <c r="D205" i="4"/>
  <c r="H205" i="4"/>
  <c r="C204" i="4"/>
  <c r="J204" i="4"/>
  <c r="B204" i="4"/>
  <c r="G204" i="4"/>
  <c r="D204" i="4"/>
  <c r="H204" i="4"/>
  <c r="C201" i="4"/>
  <c r="J201" i="4"/>
  <c r="B201" i="4"/>
  <c r="G201" i="4"/>
  <c r="D201" i="4"/>
  <c r="H201" i="4"/>
  <c r="C199" i="4"/>
  <c r="J199" i="4"/>
  <c r="B199" i="4"/>
  <c r="G199" i="4"/>
  <c r="D199" i="4"/>
  <c r="H199" i="4"/>
  <c r="C195" i="4"/>
  <c r="J195" i="4"/>
  <c r="B195" i="4"/>
  <c r="G195" i="4"/>
  <c r="D195" i="4"/>
  <c r="H195" i="4"/>
  <c r="C190" i="4"/>
  <c r="J190" i="4"/>
  <c r="B190" i="4"/>
  <c r="G190" i="4"/>
  <c r="D190" i="4"/>
  <c r="H190" i="4"/>
  <c r="C186" i="4"/>
  <c r="J186" i="4"/>
  <c r="B186" i="4"/>
  <c r="G186" i="4"/>
  <c r="D186" i="4"/>
  <c r="H186" i="4"/>
  <c r="C182" i="4"/>
  <c r="J182" i="4"/>
  <c r="B182" i="4"/>
  <c r="G182" i="4"/>
  <c r="D182" i="4"/>
  <c r="H182" i="4"/>
  <c r="C178" i="4"/>
  <c r="J178" i="4"/>
  <c r="B178" i="4"/>
  <c r="G178" i="4"/>
  <c r="D178" i="4"/>
  <c r="H178" i="4"/>
  <c r="C174" i="4"/>
  <c r="J174" i="4"/>
  <c r="B174" i="4"/>
  <c r="G174" i="4"/>
  <c r="D174" i="4"/>
  <c r="H174" i="4"/>
  <c r="C168" i="4"/>
  <c r="J168" i="4"/>
  <c r="E168" i="4"/>
  <c r="I168" i="4"/>
  <c r="A168" i="4"/>
  <c r="F168" i="4"/>
  <c r="B168" i="4"/>
  <c r="D168" i="4"/>
  <c r="C164" i="4"/>
  <c r="J164" i="4"/>
  <c r="E164" i="4"/>
  <c r="I164" i="4"/>
  <c r="A164" i="4"/>
  <c r="F164" i="4"/>
  <c r="B164" i="4"/>
  <c r="D164" i="4"/>
  <c r="C160" i="4"/>
  <c r="E160" i="4"/>
  <c r="I160" i="4"/>
  <c r="J160" i="4"/>
  <c r="A160" i="4"/>
  <c r="F160" i="4"/>
  <c r="B160" i="4"/>
  <c r="D160" i="4"/>
  <c r="C157" i="4"/>
  <c r="J157" i="4"/>
  <c r="E157" i="4"/>
  <c r="I157" i="4"/>
  <c r="A157" i="4"/>
  <c r="F157" i="4"/>
  <c r="B157" i="4"/>
  <c r="D157" i="4"/>
  <c r="C153" i="4"/>
  <c r="J153" i="4"/>
  <c r="E153" i="4"/>
  <c r="I153" i="4"/>
  <c r="A153" i="4"/>
  <c r="F153" i="4"/>
  <c r="B153" i="4"/>
  <c r="D153" i="4"/>
  <c r="C152" i="4"/>
  <c r="J152" i="4"/>
  <c r="E152" i="4"/>
  <c r="I152" i="4"/>
  <c r="A152" i="4"/>
  <c r="F152" i="4"/>
  <c r="B152" i="4"/>
  <c r="D152" i="4"/>
  <c r="C150" i="4"/>
  <c r="E150" i="4"/>
  <c r="I150" i="4"/>
  <c r="A150" i="4"/>
  <c r="F150" i="4"/>
  <c r="B150" i="4"/>
  <c r="D150" i="4"/>
  <c r="C145" i="4"/>
  <c r="J145" i="4"/>
  <c r="E145" i="4"/>
  <c r="I145" i="4"/>
  <c r="A145" i="4"/>
  <c r="F145" i="4"/>
  <c r="B145" i="4"/>
  <c r="D145" i="4"/>
  <c r="C141" i="4"/>
  <c r="E141" i="4"/>
  <c r="I141" i="4"/>
  <c r="J141" i="4"/>
  <c r="A141" i="4"/>
  <c r="F141" i="4"/>
  <c r="B141" i="4"/>
  <c r="D141" i="4"/>
  <c r="C137" i="4"/>
  <c r="J137" i="4"/>
  <c r="E137" i="4"/>
  <c r="I137" i="4"/>
  <c r="A137" i="4"/>
  <c r="F137" i="4"/>
  <c r="B137" i="4"/>
  <c r="D137" i="4"/>
  <c r="C131" i="4"/>
  <c r="J131" i="4"/>
  <c r="E131" i="4"/>
  <c r="I131" i="4"/>
  <c r="A131" i="4"/>
  <c r="F131" i="4"/>
  <c r="B131" i="4"/>
  <c r="D131" i="4"/>
  <c r="C127" i="4"/>
  <c r="J127" i="4"/>
  <c r="E127" i="4"/>
  <c r="I127" i="4"/>
  <c r="A127" i="4"/>
  <c r="F127" i="4"/>
  <c r="B127" i="4"/>
  <c r="D127" i="4"/>
  <c r="C123" i="4"/>
  <c r="J123" i="4"/>
  <c r="E123" i="4"/>
  <c r="I123" i="4"/>
  <c r="A123" i="4"/>
  <c r="F123" i="4"/>
  <c r="B123" i="4"/>
  <c r="D123" i="4"/>
  <c r="C119" i="4"/>
  <c r="E119" i="4"/>
  <c r="I119" i="4"/>
  <c r="J119" i="4"/>
  <c r="A119" i="4"/>
  <c r="F119" i="4"/>
  <c r="B119" i="4"/>
  <c r="D119" i="4"/>
  <c r="C115" i="4"/>
  <c r="J115" i="4"/>
  <c r="E115" i="4"/>
  <c r="I115" i="4"/>
  <c r="A115" i="4"/>
  <c r="F115" i="4"/>
  <c r="B115" i="4"/>
  <c r="D115" i="4"/>
  <c r="C112" i="4"/>
  <c r="J112" i="4"/>
  <c r="E112" i="4"/>
  <c r="I112" i="4"/>
  <c r="A112" i="4"/>
  <c r="F112" i="4"/>
  <c r="B112" i="4"/>
  <c r="D112" i="4"/>
  <c r="C108" i="4"/>
  <c r="J108" i="4"/>
  <c r="E108" i="4"/>
  <c r="I108" i="4"/>
  <c r="A108" i="4"/>
  <c r="F108" i="4"/>
  <c r="B108" i="4"/>
  <c r="D108" i="4"/>
  <c r="C104" i="4"/>
  <c r="E104" i="4"/>
  <c r="I104" i="4"/>
  <c r="A104" i="4"/>
  <c r="F104" i="4"/>
  <c r="B104" i="4"/>
  <c r="D104" i="4"/>
  <c r="C100" i="4"/>
  <c r="J100" i="4"/>
  <c r="E100" i="4"/>
  <c r="I100" i="4"/>
  <c r="A100" i="4"/>
  <c r="F100" i="4"/>
  <c r="B100" i="4"/>
  <c r="D100" i="4"/>
  <c r="C96" i="4"/>
  <c r="J96" i="4"/>
  <c r="E96" i="4"/>
  <c r="I96" i="4"/>
  <c r="A96" i="4"/>
  <c r="F96" i="4"/>
  <c r="B96" i="4"/>
  <c r="D96" i="4"/>
  <c r="C92" i="4"/>
  <c r="J92" i="4"/>
  <c r="E92" i="4"/>
  <c r="I92" i="4"/>
  <c r="A92" i="4"/>
  <c r="F92" i="4"/>
  <c r="B92" i="4"/>
  <c r="D92" i="4"/>
  <c r="C88" i="4"/>
  <c r="E88" i="4"/>
  <c r="I88" i="4"/>
  <c r="J88" i="4"/>
  <c r="A88" i="4"/>
  <c r="F88" i="4"/>
  <c r="B88" i="4"/>
  <c r="D88" i="4"/>
  <c r="C84" i="4"/>
  <c r="J84" i="4"/>
  <c r="E84" i="4"/>
  <c r="I84" i="4"/>
  <c r="A84" i="4"/>
  <c r="F84" i="4"/>
  <c r="B84" i="4"/>
  <c r="D84" i="4"/>
  <c r="C80" i="4"/>
  <c r="J80" i="4"/>
  <c r="E80" i="4"/>
  <c r="I80" i="4"/>
  <c r="A80" i="4"/>
  <c r="F80" i="4"/>
  <c r="B80" i="4"/>
  <c r="D80" i="4"/>
  <c r="C76" i="4"/>
  <c r="J76" i="4"/>
  <c r="E76" i="4"/>
  <c r="I76" i="4"/>
  <c r="A76" i="4"/>
  <c r="F76" i="4"/>
  <c r="B76" i="4"/>
  <c r="D76" i="4"/>
  <c r="C73" i="4"/>
  <c r="J73" i="4"/>
  <c r="E73" i="4"/>
  <c r="I73" i="4"/>
  <c r="A73" i="4"/>
  <c r="F73" i="4"/>
  <c r="G73" i="4"/>
  <c r="H73" i="4"/>
  <c r="C71" i="4"/>
  <c r="E71" i="4"/>
  <c r="I71" i="4"/>
  <c r="A71" i="4"/>
  <c r="F71" i="4"/>
  <c r="G71" i="4"/>
  <c r="J71" i="4"/>
  <c r="H71" i="4"/>
  <c r="C67" i="4"/>
  <c r="J67" i="4"/>
  <c r="E67" i="4"/>
  <c r="I67" i="4"/>
  <c r="A67" i="4"/>
  <c r="F67" i="4"/>
  <c r="G67" i="4"/>
  <c r="H67" i="4"/>
  <c r="C65" i="4"/>
  <c r="E65" i="4"/>
  <c r="I65" i="4"/>
  <c r="J65" i="4"/>
  <c r="A65" i="4"/>
  <c r="F65" i="4"/>
  <c r="G65" i="4"/>
  <c r="H65" i="4"/>
  <c r="C61" i="4"/>
  <c r="E61" i="4"/>
  <c r="I61" i="4"/>
  <c r="A61" i="4"/>
  <c r="F61" i="4"/>
  <c r="G61" i="4"/>
  <c r="H61" i="4"/>
  <c r="C57" i="4"/>
  <c r="E57" i="4"/>
  <c r="I57" i="4"/>
  <c r="J57" i="4"/>
  <c r="A57" i="4"/>
  <c r="F57" i="4"/>
  <c r="G57" i="4"/>
  <c r="H57" i="4"/>
  <c r="C53" i="4"/>
  <c r="A53" i="4"/>
  <c r="F53" i="4"/>
  <c r="J53" i="4"/>
  <c r="B53" i="4"/>
  <c r="G53" i="4"/>
  <c r="E53" i="4"/>
  <c r="H53" i="4"/>
  <c r="I53" i="4"/>
  <c r="D53" i="4"/>
  <c r="C49" i="4"/>
  <c r="A49" i="4"/>
  <c r="F49" i="4"/>
  <c r="B49" i="4"/>
  <c r="G49" i="4"/>
  <c r="E49" i="4"/>
  <c r="H49" i="4"/>
  <c r="I49" i="4"/>
  <c r="J49" i="4"/>
  <c r="D49" i="4"/>
  <c r="C45" i="4"/>
  <c r="A45" i="4"/>
  <c r="F45" i="4"/>
  <c r="J45" i="4"/>
  <c r="B45" i="4"/>
  <c r="G45" i="4"/>
  <c r="E45" i="4"/>
  <c r="H45" i="4"/>
  <c r="I45" i="4"/>
  <c r="D45" i="4"/>
  <c r="C41" i="4"/>
  <c r="A41" i="4"/>
  <c r="F41" i="4"/>
  <c r="B41" i="4"/>
  <c r="G41" i="4"/>
  <c r="E41" i="4"/>
  <c r="J41" i="4"/>
  <c r="H41" i="4"/>
  <c r="I41" i="4"/>
  <c r="D41" i="4"/>
  <c r="C35" i="4"/>
  <c r="A35" i="4"/>
  <c r="F35" i="4"/>
  <c r="B35" i="4"/>
  <c r="G35" i="4"/>
  <c r="E35" i="4"/>
  <c r="J35" i="4"/>
  <c r="H35" i="4"/>
  <c r="I35" i="4"/>
  <c r="D35" i="4"/>
  <c r="C31" i="4"/>
  <c r="A31" i="4"/>
  <c r="F31" i="4"/>
  <c r="J31" i="4"/>
  <c r="B31" i="4"/>
  <c r="G31" i="4"/>
  <c r="E31" i="4"/>
  <c r="H31" i="4"/>
  <c r="I31" i="4"/>
  <c r="D31" i="4"/>
  <c r="C27" i="4"/>
  <c r="A27" i="4"/>
  <c r="F27" i="4"/>
  <c r="B27" i="4"/>
  <c r="G27" i="4"/>
  <c r="E27" i="4"/>
  <c r="H27" i="4"/>
  <c r="I27" i="4"/>
  <c r="J27" i="4"/>
  <c r="D27" i="4"/>
  <c r="C23" i="4"/>
  <c r="A23" i="4"/>
  <c r="F23" i="4"/>
  <c r="J23" i="4"/>
  <c r="B23" i="4"/>
  <c r="G23" i="4"/>
  <c r="E23" i="4"/>
  <c r="H23" i="4"/>
  <c r="I23" i="4"/>
  <c r="D23" i="4"/>
  <c r="C19" i="4"/>
  <c r="A19" i="4"/>
  <c r="F19" i="4"/>
  <c r="B19" i="4"/>
  <c r="G19" i="4"/>
  <c r="E19" i="4"/>
  <c r="J19" i="4"/>
  <c r="H19" i="4"/>
  <c r="I19" i="4"/>
  <c r="D19" i="4"/>
  <c r="C16" i="4"/>
  <c r="A16" i="4"/>
  <c r="F16" i="4"/>
  <c r="J16" i="4"/>
  <c r="B16" i="4"/>
  <c r="G16" i="4"/>
  <c r="E16" i="4"/>
  <c r="H16" i="4"/>
  <c r="I16" i="4"/>
  <c r="D16" i="4"/>
  <c r="F269" i="4"/>
  <c r="A269" i="4"/>
  <c r="F268" i="4"/>
  <c r="A268" i="4"/>
  <c r="F267" i="4"/>
  <c r="A267" i="4"/>
  <c r="F266" i="4"/>
  <c r="A266" i="4"/>
  <c r="F265" i="4"/>
  <c r="A265" i="4"/>
  <c r="F264" i="4"/>
  <c r="A264" i="4"/>
  <c r="F263" i="4"/>
  <c r="A263" i="4"/>
  <c r="F262" i="4"/>
  <c r="A262" i="4"/>
  <c r="F261" i="4"/>
  <c r="A261" i="4"/>
  <c r="F260" i="4"/>
  <c r="A260" i="4"/>
  <c r="F259" i="4"/>
  <c r="A259" i="4"/>
  <c r="F258" i="4"/>
  <c r="A258" i="4"/>
  <c r="F257" i="4"/>
  <c r="A257" i="4"/>
  <c r="F256" i="4"/>
  <c r="A256" i="4"/>
  <c r="F255" i="4"/>
  <c r="A255" i="4"/>
  <c r="F254" i="4"/>
  <c r="A254" i="4"/>
  <c r="F253" i="4"/>
  <c r="A253" i="4"/>
  <c r="F252" i="4"/>
  <c r="A252" i="4"/>
  <c r="F251" i="4"/>
  <c r="A251" i="4"/>
  <c r="F250" i="4"/>
  <c r="A250" i="4"/>
  <c r="F249" i="4"/>
  <c r="A249" i="4"/>
  <c r="F248" i="4"/>
  <c r="A248" i="4"/>
  <c r="F247" i="4"/>
  <c r="A247" i="4"/>
  <c r="F246" i="4"/>
  <c r="A246" i="4"/>
  <c r="F245" i="4"/>
  <c r="A245" i="4"/>
  <c r="F244" i="4"/>
  <c r="A244" i="4"/>
  <c r="F243" i="4"/>
  <c r="A243" i="4"/>
  <c r="F242" i="4"/>
  <c r="A242" i="4"/>
  <c r="F241" i="4"/>
  <c r="A241" i="4"/>
  <c r="F240" i="4"/>
  <c r="A240" i="4"/>
  <c r="F239" i="4"/>
  <c r="A239" i="4"/>
  <c r="F238" i="4"/>
  <c r="A238" i="4"/>
  <c r="F237" i="4"/>
  <c r="A237" i="4"/>
  <c r="F236" i="4"/>
  <c r="A236" i="4"/>
  <c r="F235" i="4"/>
  <c r="A235" i="4"/>
  <c r="F234" i="4"/>
  <c r="A234" i="4"/>
  <c r="F233" i="4"/>
  <c r="A233" i="4"/>
  <c r="F232" i="4"/>
  <c r="A232" i="4"/>
  <c r="F231" i="4"/>
  <c r="A231" i="4"/>
  <c r="F230" i="4"/>
  <c r="A230" i="4"/>
  <c r="F229" i="4"/>
  <c r="A229" i="4"/>
  <c r="F228" i="4"/>
  <c r="A228" i="4"/>
  <c r="F227" i="4"/>
  <c r="A227" i="4"/>
  <c r="F226" i="4"/>
  <c r="A226" i="4"/>
  <c r="F225" i="4"/>
  <c r="A225" i="4"/>
  <c r="F224" i="4"/>
  <c r="A224" i="4"/>
  <c r="F223" i="4"/>
  <c r="A223" i="4"/>
  <c r="F222" i="4"/>
  <c r="A222" i="4"/>
  <c r="F221" i="4"/>
  <c r="A221" i="4"/>
  <c r="F220" i="4"/>
  <c r="A220" i="4"/>
  <c r="F219" i="4"/>
  <c r="A219" i="4"/>
  <c r="F218" i="4"/>
  <c r="A218" i="4"/>
  <c r="F217" i="4"/>
  <c r="A217" i="4"/>
  <c r="F216" i="4"/>
  <c r="A216" i="4"/>
  <c r="F215" i="4"/>
  <c r="A215" i="4"/>
  <c r="F214" i="4"/>
  <c r="A214" i="4"/>
  <c r="F213" i="4"/>
  <c r="A213" i="4"/>
  <c r="F212" i="4"/>
  <c r="A212" i="4"/>
  <c r="F211" i="4"/>
  <c r="A211" i="4"/>
  <c r="F210" i="4"/>
  <c r="A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G168" i="4"/>
  <c r="G166" i="4"/>
  <c r="G164" i="4"/>
  <c r="G162" i="4"/>
  <c r="G160" i="4"/>
  <c r="G159" i="4"/>
  <c r="G157" i="4"/>
  <c r="G155" i="4"/>
  <c r="G153" i="4"/>
  <c r="G152" i="4"/>
  <c r="G150" i="4"/>
  <c r="G148" i="4"/>
  <c r="G145" i="4"/>
  <c r="G143" i="4"/>
  <c r="G141" i="4"/>
  <c r="G139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B73" i="4"/>
  <c r="B71" i="4"/>
  <c r="B67" i="4"/>
  <c r="B65" i="4"/>
  <c r="B61" i="4"/>
  <c r="B57" i="4"/>
  <c r="I50" i="4"/>
  <c r="I42" i="4"/>
  <c r="I36" i="4"/>
  <c r="I28" i="4"/>
  <c r="I20" i="4"/>
  <c r="J252" i="4"/>
  <c r="J216" i="4"/>
  <c r="I10" i="3"/>
  <c r="A14" i="4"/>
  <c r="J14" i="4"/>
  <c r="L12" i="1"/>
  <c r="E12" i="4"/>
  <c r="J12" i="4"/>
  <c r="C12" i="4"/>
  <c r="F14" i="4"/>
  <c r="I14" i="4"/>
  <c r="E14" i="4"/>
  <c r="H14" i="4"/>
  <c r="D14" i="4"/>
  <c r="B12" i="4"/>
  <c r="A12" i="4"/>
  <c r="D12" i="4"/>
  <c r="H12" i="4"/>
  <c r="E10" i="3"/>
  <c r="I10" i="1"/>
  <c r="J10" i="1" s="1"/>
  <c r="G12" i="4" s="1"/>
  <c r="F12" i="4" l="1"/>
  <c r="L10" i="1"/>
  <c r="I12" i="4" s="1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16" i="4"/>
  <c r="A705" i="4" l="1"/>
  <c r="B705" i="4"/>
  <c r="C705" i="4"/>
  <c r="D705" i="4"/>
  <c r="E705" i="4"/>
  <c r="G705" i="4"/>
  <c r="H705" i="4"/>
  <c r="A706" i="4"/>
  <c r="B706" i="4"/>
  <c r="C706" i="4"/>
  <c r="D706" i="4"/>
  <c r="E706" i="4"/>
  <c r="G706" i="4"/>
  <c r="H706" i="4"/>
  <c r="A707" i="4"/>
  <c r="B707" i="4"/>
  <c r="C707" i="4"/>
  <c r="D707" i="4"/>
  <c r="E707" i="4"/>
  <c r="G707" i="4"/>
  <c r="H707" i="4"/>
  <c r="A708" i="4"/>
  <c r="B708" i="4"/>
  <c r="C708" i="4"/>
  <c r="D708" i="4"/>
  <c r="E708" i="4"/>
  <c r="G708" i="4"/>
  <c r="H708" i="4"/>
  <c r="A709" i="4"/>
  <c r="B709" i="4"/>
  <c r="C709" i="4"/>
  <c r="D709" i="4"/>
  <c r="E709" i="4"/>
  <c r="G709" i="4"/>
  <c r="H709" i="4"/>
  <c r="A710" i="4"/>
  <c r="B710" i="4"/>
  <c r="C710" i="4"/>
  <c r="D710" i="4"/>
  <c r="E710" i="4"/>
  <c r="G710" i="4"/>
  <c r="H710" i="4"/>
  <c r="A711" i="4"/>
  <c r="B711" i="4"/>
  <c r="C711" i="4"/>
  <c r="D711" i="4"/>
  <c r="E711" i="4"/>
  <c r="G711" i="4"/>
  <c r="H711" i="4"/>
  <c r="A712" i="4"/>
  <c r="B712" i="4"/>
  <c r="C712" i="4"/>
  <c r="D712" i="4"/>
  <c r="E712" i="4"/>
  <c r="G712" i="4"/>
  <c r="H712" i="4"/>
  <c r="A713" i="4"/>
  <c r="B713" i="4"/>
  <c r="C713" i="4"/>
  <c r="D713" i="4"/>
  <c r="E713" i="4"/>
  <c r="G713" i="4"/>
  <c r="H713" i="4"/>
  <c r="A714" i="4"/>
  <c r="B714" i="4"/>
  <c r="C714" i="4"/>
  <c r="D714" i="4"/>
  <c r="E714" i="4"/>
  <c r="G714" i="4"/>
  <c r="H714" i="4"/>
  <c r="A715" i="4"/>
  <c r="B715" i="4"/>
  <c r="C715" i="4"/>
  <c r="D715" i="4"/>
  <c r="E715" i="4"/>
  <c r="G715" i="4"/>
  <c r="H715" i="4"/>
  <c r="A716" i="4"/>
  <c r="B716" i="4"/>
  <c r="C716" i="4"/>
  <c r="D716" i="4"/>
  <c r="E716" i="4"/>
  <c r="G716" i="4"/>
  <c r="H716" i="4"/>
  <c r="A717" i="4"/>
  <c r="B717" i="4"/>
  <c r="C717" i="4"/>
  <c r="D717" i="4"/>
  <c r="E717" i="4"/>
  <c r="G717" i="4"/>
  <c r="H717" i="4"/>
  <c r="A718" i="4"/>
  <c r="B718" i="4"/>
  <c r="C718" i="4"/>
  <c r="D718" i="4"/>
  <c r="E718" i="4"/>
  <c r="G718" i="4"/>
  <c r="H718" i="4"/>
  <c r="A719" i="4"/>
  <c r="B719" i="4"/>
  <c r="C719" i="4"/>
  <c r="D719" i="4"/>
  <c r="E719" i="4"/>
  <c r="G719" i="4"/>
  <c r="H719" i="4"/>
  <c r="A720" i="4"/>
  <c r="B720" i="4"/>
  <c r="C720" i="4"/>
  <c r="D720" i="4"/>
  <c r="E720" i="4"/>
  <c r="G720" i="4"/>
  <c r="H720" i="4"/>
  <c r="A721" i="4"/>
  <c r="B721" i="4"/>
  <c r="C721" i="4"/>
  <c r="D721" i="4"/>
  <c r="E721" i="4"/>
  <c r="G721" i="4"/>
  <c r="H721" i="4"/>
  <c r="A722" i="4"/>
  <c r="B722" i="4"/>
  <c r="C722" i="4"/>
  <c r="D722" i="4"/>
  <c r="E722" i="4"/>
  <c r="G722" i="4"/>
  <c r="H722" i="4"/>
  <c r="A723" i="4"/>
  <c r="B723" i="4"/>
  <c r="C723" i="4"/>
  <c r="D723" i="4"/>
  <c r="E723" i="4"/>
  <c r="G723" i="4"/>
  <c r="H723" i="4"/>
  <c r="A724" i="4"/>
  <c r="B724" i="4"/>
  <c r="C724" i="4"/>
  <c r="D724" i="4"/>
  <c r="E724" i="4"/>
  <c r="G724" i="4"/>
  <c r="H724" i="4"/>
  <c r="A725" i="4"/>
  <c r="B725" i="4"/>
  <c r="C725" i="4"/>
  <c r="D725" i="4"/>
  <c r="E725" i="4"/>
  <c r="G725" i="4"/>
  <c r="H725" i="4"/>
  <c r="A726" i="4"/>
  <c r="B726" i="4"/>
  <c r="C726" i="4"/>
  <c r="D726" i="4"/>
  <c r="E726" i="4"/>
  <c r="G726" i="4"/>
  <c r="H726" i="4"/>
  <c r="A727" i="4"/>
  <c r="B727" i="4"/>
  <c r="C727" i="4"/>
  <c r="D727" i="4"/>
  <c r="E727" i="4"/>
  <c r="G727" i="4"/>
  <c r="H727" i="4"/>
  <c r="A728" i="4"/>
  <c r="B728" i="4"/>
  <c r="C728" i="4"/>
  <c r="D728" i="4"/>
  <c r="E728" i="4"/>
  <c r="G728" i="4"/>
  <c r="H728" i="4"/>
  <c r="A729" i="4"/>
  <c r="B729" i="4"/>
  <c r="C729" i="4"/>
  <c r="D729" i="4"/>
  <c r="E729" i="4"/>
  <c r="G729" i="4"/>
  <c r="H729" i="4"/>
  <c r="A730" i="4"/>
  <c r="B730" i="4"/>
  <c r="C730" i="4"/>
  <c r="D730" i="4"/>
  <c r="E730" i="4"/>
  <c r="G730" i="4"/>
  <c r="H730" i="4"/>
  <c r="A731" i="4"/>
  <c r="B731" i="4"/>
  <c r="C731" i="4"/>
  <c r="D731" i="4"/>
  <c r="E731" i="4"/>
  <c r="G731" i="4"/>
  <c r="H731" i="4"/>
  <c r="A732" i="4"/>
  <c r="B732" i="4"/>
  <c r="C732" i="4"/>
  <c r="D732" i="4"/>
  <c r="E732" i="4"/>
  <c r="G732" i="4"/>
  <c r="H732" i="4"/>
  <c r="A733" i="4"/>
  <c r="B733" i="4"/>
  <c r="C733" i="4"/>
  <c r="D733" i="4"/>
  <c r="E733" i="4"/>
  <c r="G733" i="4"/>
  <c r="H733" i="4"/>
  <c r="A734" i="4"/>
  <c r="B734" i="4"/>
  <c r="C734" i="4"/>
  <c r="D734" i="4"/>
  <c r="E734" i="4"/>
  <c r="G734" i="4"/>
  <c r="H734" i="4"/>
  <c r="A735" i="4"/>
  <c r="B735" i="4"/>
  <c r="C735" i="4"/>
  <c r="D735" i="4"/>
  <c r="E735" i="4"/>
  <c r="G735" i="4"/>
  <c r="H735" i="4"/>
  <c r="A736" i="4"/>
  <c r="B736" i="4"/>
  <c r="C736" i="4"/>
  <c r="D736" i="4"/>
  <c r="E736" i="4"/>
  <c r="G736" i="4"/>
  <c r="H736" i="4"/>
  <c r="A737" i="4"/>
  <c r="B737" i="4"/>
  <c r="C737" i="4"/>
  <c r="D737" i="4"/>
  <c r="E737" i="4"/>
  <c r="G737" i="4"/>
  <c r="H737" i="4"/>
  <c r="A738" i="4"/>
  <c r="B738" i="4"/>
  <c r="C738" i="4"/>
  <c r="D738" i="4"/>
  <c r="E738" i="4"/>
  <c r="G738" i="4"/>
  <c r="H738" i="4"/>
  <c r="A739" i="4"/>
  <c r="B739" i="4"/>
  <c r="C739" i="4"/>
  <c r="D739" i="4"/>
  <c r="E739" i="4"/>
  <c r="G739" i="4"/>
  <c r="H739" i="4"/>
  <c r="A740" i="4"/>
  <c r="B740" i="4"/>
  <c r="C740" i="4"/>
  <c r="D740" i="4"/>
  <c r="E740" i="4"/>
  <c r="G740" i="4"/>
  <c r="H740" i="4"/>
  <c r="A741" i="4"/>
  <c r="B741" i="4"/>
  <c r="C741" i="4"/>
  <c r="D741" i="4"/>
  <c r="E741" i="4"/>
  <c r="G741" i="4"/>
  <c r="H741" i="4"/>
  <c r="A742" i="4"/>
  <c r="B742" i="4"/>
  <c r="C742" i="4"/>
  <c r="D742" i="4"/>
  <c r="E742" i="4"/>
  <c r="G742" i="4"/>
  <c r="H742" i="4"/>
  <c r="A743" i="4"/>
  <c r="B743" i="4"/>
  <c r="C743" i="4"/>
  <c r="D743" i="4"/>
  <c r="E743" i="4"/>
  <c r="G743" i="4"/>
  <c r="H743" i="4"/>
  <c r="A744" i="4"/>
  <c r="B744" i="4"/>
  <c r="C744" i="4"/>
  <c r="D744" i="4"/>
  <c r="E744" i="4"/>
  <c r="G744" i="4"/>
  <c r="H744" i="4"/>
  <c r="A745" i="4"/>
  <c r="B745" i="4"/>
  <c r="C745" i="4"/>
  <c r="D745" i="4"/>
  <c r="E745" i="4"/>
  <c r="G745" i="4"/>
  <c r="H745" i="4"/>
  <c r="A746" i="4"/>
  <c r="B746" i="4"/>
  <c r="C746" i="4"/>
  <c r="D746" i="4"/>
  <c r="E746" i="4"/>
  <c r="G746" i="4"/>
  <c r="H746" i="4"/>
  <c r="A747" i="4"/>
  <c r="B747" i="4"/>
  <c r="C747" i="4"/>
  <c r="D747" i="4"/>
  <c r="E747" i="4"/>
  <c r="G747" i="4"/>
  <c r="H747" i="4"/>
  <c r="A748" i="4"/>
  <c r="B748" i="4"/>
  <c r="C748" i="4"/>
  <c r="D748" i="4"/>
  <c r="E748" i="4"/>
  <c r="G748" i="4"/>
  <c r="H748" i="4"/>
  <c r="A749" i="4"/>
  <c r="B749" i="4"/>
  <c r="C749" i="4"/>
  <c r="D749" i="4"/>
  <c r="E749" i="4"/>
  <c r="G749" i="4"/>
  <c r="H749" i="4"/>
  <c r="A750" i="4"/>
  <c r="B750" i="4"/>
  <c r="C750" i="4"/>
  <c r="D750" i="4"/>
  <c r="E750" i="4"/>
  <c r="G750" i="4"/>
  <c r="H750" i="4"/>
  <c r="A751" i="4"/>
  <c r="B751" i="4"/>
  <c r="C751" i="4"/>
  <c r="D751" i="4"/>
  <c r="E751" i="4"/>
  <c r="G751" i="4"/>
  <c r="H751" i="4"/>
  <c r="A752" i="4"/>
  <c r="B752" i="4"/>
  <c r="C752" i="4"/>
  <c r="D752" i="4"/>
  <c r="E752" i="4"/>
  <c r="G752" i="4"/>
  <c r="H752" i="4"/>
  <c r="A753" i="4"/>
  <c r="B753" i="4"/>
  <c r="C753" i="4"/>
  <c r="D753" i="4"/>
  <c r="E753" i="4"/>
  <c r="G753" i="4"/>
  <c r="H753" i="4"/>
  <c r="A754" i="4"/>
  <c r="B754" i="4"/>
  <c r="C754" i="4"/>
  <c r="D754" i="4"/>
  <c r="E754" i="4"/>
  <c r="G754" i="4"/>
  <c r="H754" i="4"/>
  <c r="A755" i="4"/>
  <c r="B755" i="4"/>
  <c r="C755" i="4"/>
  <c r="D755" i="4"/>
  <c r="E755" i="4"/>
  <c r="G755" i="4"/>
  <c r="H755" i="4"/>
  <c r="A756" i="4"/>
  <c r="B756" i="4"/>
  <c r="C756" i="4"/>
  <c r="D756" i="4"/>
  <c r="E756" i="4"/>
  <c r="G756" i="4"/>
  <c r="H756" i="4"/>
  <c r="A757" i="4"/>
  <c r="B757" i="4"/>
  <c r="C757" i="4"/>
  <c r="D757" i="4"/>
  <c r="E757" i="4"/>
  <c r="G757" i="4"/>
  <c r="H757" i="4"/>
  <c r="A758" i="4"/>
  <c r="B758" i="4"/>
  <c r="C758" i="4"/>
  <c r="D758" i="4"/>
  <c r="E758" i="4"/>
  <c r="G758" i="4"/>
  <c r="H758" i="4"/>
  <c r="A759" i="4"/>
  <c r="B759" i="4"/>
  <c r="C759" i="4"/>
  <c r="D759" i="4"/>
  <c r="E759" i="4"/>
  <c r="G759" i="4"/>
  <c r="H759" i="4"/>
  <c r="A760" i="4"/>
  <c r="B760" i="4"/>
  <c r="C760" i="4"/>
  <c r="D760" i="4"/>
  <c r="E760" i="4"/>
  <c r="G760" i="4"/>
  <c r="H760" i="4"/>
  <c r="A761" i="4"/>
  <c r="B761" i="4"/>
  <c r="C761" i="4"/>
  <c r="D761" i="4"/>
  <c r="E761" i="4"/>
  <c r="G761" i="4"/>
  <c r="H761" i="4"/>
  <c r="A762" i="4"/>
  <c r="B762" i="4"/>
  <c r="C762" i="4"/>
  <c r="D762" i="4"/>
  <c r="E762" i="4"/>
  <c r="G762" i="4"/>
  <c r="H762" i="4"/>
  <c r="A763" i="4"/>
  <c r="B763" i="4"/>
  <c r="C763" i="4"/>
  <c r="D763" i="4"/>
  <c r="E763" i="4"/>
  <c r="G763" i="4"/>
  <c r="H763" i="4"/>
  <c r="A764" i="4"/>
  <c r="B764" i="4"/>
  <c r="C764" i="4"/>
  <c r="D764" i="4"/>
  <c r="E764" i="4"/>
  <c r="G764" i="4"/>
  <c r="H764" i="4"/>
  <c r="A765" i="4"/>
  <c r="B765" i="4"/>
  <c r="C765" i="4"/>
  <c r="D765" i="4"/>
  <c r="E765" i="4"/>
  <c r="G765" i="4"/>
  <c r="H765" i="4"/>
  <c r="A766" i="4"/>
  <c r="B766" i="4"/>
  <c r="C766" i="4"/>
  <c r="D766" i="4"/>
  <c r="E766" i="4"/>
  <c r="G766" i="4"/>
  <c r="H766" i="4"/>
  <c r="A767" i="4"/>
  <c r="B767" i="4"/>
  <c r="C767" i="4"/>
  <c r="D767" i="4"/>
  <c r="E767" i="4"/>
  <c r="G767" i="4"/>
  <c r="H767" i="4"/>
  <c r="A768" i="4"/>
  <c r="B768" i="4"/>
  <c r="C768" i="4"/>
  <c r="D768" i="4"/>
  <c r="E768" i="4"/>
  <c r="G768" i="4"/>
  <c r="H768" i="4"/>
  <c r="A769" i="4"/>
  <c r="B769" i="4"/>
  <c r="C769" i="4"/>
  <c r="D769" i="4"/>
  <c r="E769" i="4"/>
  <c r="G769" i="4"/>
  <c r="H769" i="4"/>
  <c r="A770" i="4"/>
  <c r="B770" i="4"/>
  <c r="C770" i="4"/>
  <c r="D770" i="4"/>
  <c r="E770" i="4"/>
  <c r="G770" i="4"/>
  <c r="H770" i="4"/>
  <c r="A771" i="4"/>
  <c r="B771" i="4"/>
  <c r="C771" i="4"/>
  <c r="D771" i="4"/>
  <c r="E771" i="4"/>
  <c r="G771" i="4"/>
  <c r="H771" i="4"/>
  <c r="A772" i="4"/>
  <c r="B772" i="4"/>
  <c r="C772" i="4"/>
  <c r="D772" i="4"/>
  <c r="E772" i="4"/>
  <c r="G772" i="4"/>
  <c r="H772" i="4"/>
  <c r="A773" i="4"/>
  <c r="B773" i="4"/>
  <c r="C773" i="4"/>
  <c r="D773" i="4"/>
  <c r="E773" i="4"/>
  <c r="G773" i="4"/>
  <c r="H773" i="4"/>
  <c r="A774" i="4"/>
  <c r="B774" i="4"/>
  <c r="C774" i="4"/>
  <c r="D774" i="4"/>
  <c r="E774" i="4"/>
  <c r="G774" i="4"/>
  <c r="H774" i="4"/>
  <c r="A775" i="4"/>
  <c r="B775" i="4"/>
  <c r="C775" i="4"/>
  <c r="D775" i="4"/>
  <c r="E775" i="4"/>
  <c r="G775" i="4"/>
  <c r="H775" i="4"/>
  <c r="A776" i="4"/>
  <c r="B776" i="4"/>
  <c r="C776" i="4"/>
  <c r="D776" i="4"/>
  <c r="E776" i="4"/>
  <c r="G776" i="4"/>
  <c r="H776" i="4"/>
  <c r="A777" i="4"/>
  <c r="B777" i="4"/>
  <c r="C777" i="4"/>
  <c r="D777" i="4"/>
  <c r="E777" i="4"/>
  <c r="G777" i="4"/>
  <c r="H777" i="4"/>
  <c r="A778" i="4"/>
  <c r="B778" i="4"/>
  <c r="C778" i="4"/>
  <c r="D778" i="4"/>
  <c r="E778" i="4"/>
  <c r="G778" i="4"/>
  <c r="H778" i="4"/>
  <c r="A779" i="4"/>
  <c r="B779" i="4"/>
  <c r="C779" i="4"/>
  <c r="D779" i="4"/>
  <c r="E779" i="4"/>
  <c r="G779" i="4"/>
  <c r="H779" i="4"/>
  <c r="A780" i="4"/>
  <c r="B780" i="4"/>
  <c r="C780" i="4"/>
  <c r="D780" i="4"/>
  <c r="E780" i="4"/>
  <c r="G780" i="4"/>
  <c r="H780" i="4"/>
  <c r="A781" i="4"/>
  <c r="B781" i="4"/>
  <c r="C781" i="4"/>
  <c r="D781" i="4"/>
  <c r="E781" i="4"/>
  <c r="G781" i="4"/>
  <c r="H781" i="4"/>
  <c r="A782" i="4"/>
  <c r="B782" i="4"/>
  <c r="C782" i="4"/>
  <c r="D782" i="4"/>
  <c r="E782" i="4"/>
  <c r="G782" i="4"/>
  <c r="H782" i="4"/>
  <c r="A783" i="4"/>
  <c r="B783" i="4"/>
  <c r="C783" i="4"/>
  <c r="D783" i="4"/>
  <c r="E783" i="4"/>
  <c r="G783" i="4"/>
  <c r="H783" i="4"/>
  <c r="A784" i="4"/>
  <c r="B784" i="4"/>
  <c r="C784" i="4"/>
  <c r="D784" i="4"/>
  <c r="E784" i="4"/>
  <c r="G784" i="4"/>
  <c r="H784" i="4"/>
  <c r="A785" i="4"/>
  <c r="B785" i="4"/>
  <c r="C785" i="4"/>
  <c r="D785" i="4"/>
  <c r="E785" i="4"/>
  <c r="G785" i="4"/>
  <c r="H785" i="4"/>
  <c r="A786" i="4"/>
  <c r="B786" i="4"/>
  <c r="C786" i="4"/>
  <c r="D786" i="4"/>
  <c r="E786" i="4"/>
  <c r="G786" i="4"/>
  <c r="H786" i="4"/>
  <c r="A787" i="4"/>
  <c r="B787" i="4"/>
  <c r="C787" i="4"/>
  <c r="D787" i="4"/>
  <c r="E787" i="4"/>
  <c r="G787" i="4"/>
  <c r="H787" i="4"/>
  <c r="A788" i="4"/>
  <c r="B788" i="4"/>
  <c r="C788" i="4"/>
  <c r="D788" i="4"/>
  <c r="E788" i="4"/>
  <c r="G788" i="4"/>
  <c r="H788" i="4"/>
  <c r="A789" i="4"/>
  <c r="B789" i="4"/>
  <c r="C789" i="4"/>
  <c r="D789" i="4"/>
  <c r="E789" i="4"/>
  <c r="G789" i="4"/>
  <c r="H789" i="4"/>
  <c r="A790" i="4"/>
  <c r="B790" i="4"/>
  <c r="C790" i="4"/>
  <c r="D790" i="4"/>
  <c r="E790" i="4"/>
  <c r="G790" i="4"/>
  <c r="H790" i="4"/>
  <c r="A791" i="4"/>
  <c r="B791" i="4"/>
  <c r="C791" i="4"/>
  <c r="D791" i="4"/>
  <c r="E791" i="4"/>
  <c r="G791" i="4"/>
  <c r="H791" i="4"/>
  <c r="A792" i="4"/>
  <c r="B792" i="4"/>
  <c r="C792" i="4"/>
  <c r="D792" i="4"/>
  <c r="E792" i="4"/>
  <c r="G792" i="4"/>
  <c r="H792" i="4"/>
  <c r="A793" i="4"/>
  <c r="B793" i="4"/>
  <c r="C793" i="4"/>
  <c r="D793" i="4"/>
  <c r="E793" i="4"/>
  <c r="G793" i="4"/>
  <c r="H793" i="4"/>
  <c r="A794" i="4"/>
  <c r="B794" i="4"/>
  <c r="C794" i="4"/>
  <c r="D794" i="4"/>
  <c r="E794" i="4"/>
  <c r="G794" i="4"/>
  <c r="H794" i="4"/>
  <c r="A795" i="4"/>
  <c r="B795" i="4"/>
  <c r="C795" i="4"/>
  <c r="D795" i="4"/>
  <c r="E795" i="4"/>
  <c r="G795" i="4"/>
  <c r="H795" i="4"/>
  <c r="A796" i="4"/>
  <c r="B796" i="4"/>
  <c r="C796" i="4"/>
  <c r="D796" i="4"/>
  <c r="E796" i="4"/>
  <c r="G796" i="4"/>
  <c r="H796" i="4"/>
  <c r="A797" i="4"/>
  <c r="B797" i="4"/>
  <c r="C797" i="4"/>
  <c r="D797" i="4"/>
  <c r="E797" i="4"/>
  <c r="G797" i="4"/>
  <c r="H797" i="4"/>
  <c r="A798" i="4"/>
  <c r="B798" i="4"/>
  <c r="C798" i="4"/>
  <c r="D798" i="4"/>
  <c r="E798" i="4"/>
  <c r="G798" i="4"/>
  <c r="H798" i="4"/>
  <c r="A799" i="4"/>
  <c r="B799" i="4"/>
  <c r="C799" i="4"/>
  <c r="D799" i="4"/>
  <c r="E799" i="4"/>
  <c r="G799" i="4"/>
  <c r="H799" i="4"/>
  <c r="A800" i="4"/>
  <c r="B800" i="4"/>
  <c r="C800" i="4"/>
  <c r="D800" i="4"/>
  <c r="E800" i="4"/>
  <c r="G800" i="4"/>
  <c r="H800" i="4"/>
  <c r="A801" i="4"/>
  <c r="B801" i="4"/>
  <c r="C801" i="4"/>
  <c r="D801" i="4"/>
  <c r="E801" i="4"/>
  <c r="G801" i="4"/>
  <c r="H801" i="4"/>
  <c r="A802" i="4"/>
  <c r="B802" i="4"/>
  <c r="C802" i="4"/>
  <c r="D802" i="4"/>
  <c r="E802" i="4"/>
  <c r="G802" i="4"/>
  <c r="H802" i="4"/>
  <c r="A803" i="4"/>
  <c r="B803" i="4"/>
  <c r="C803" i="4"/>
  <c r="D803" i="4"/>
  <c r="E803" i="4"/>
  <c r="G803" i="4"/>
  <c r="H803" i="4"/>
  <c r="A804" i="4"/>
  <c r="B804" i="4"/>
  <c r="C804" i="4"/>
  <c r="D804" i="4"/>
  <c r="E804" i="4"/>
  <c r="G804" i="4"/>
  <c r="H804" i="4"/>
  <c r="A805" i="4"/>
  <c r="B805" i="4"/>
  <c r="C805" i="4"/>
  <c r="D805" i="4"/>
  <c r="E805" i="4"/>
  <c r="G805" i="4"/>
  <c r="H805" i="4"/>
  <c r="A806" i="4"/>
  <c r="B806" i="4"/>
  <c r="C806" i="4"/>
  <c r="D806" i="4"/>
  <c r="E806" i="4"/>
  <c r="G806" i="4"/>
  <c r="H806" i="4"/>
  <c r="A807" i="4"/>
  <c r="B807" i="4"/>
  <c r="C807" i="4"/>
  <c r="D807" i="4"/>
  <c r="E807" i="4"/>
  <c r="G807" i="4"/>
  <c r="H807" i="4"/>
  <c r="A808" i="4"/>
  <c r="B808" i="4"/>
  <c r="C808" i="4"/>
  <c r="D808" i="4"/>
  <c r="E808" i="4"/>
  <c r="G808" i="4"/>
  <c r="H808" i="4"/>
  <c r="A809" i="4"/>
  <c r="B809" i="4"/>
  <c r="C809" i="4"/>
  <c r="D809" i="4"/>
  <c r="E809" i="4"/>
  <c r="G809" i="4"/>
  <c r="H809" i="4"/>
  <c r="A810" i="4"/>
  <c r="B810" i="4"/>
  <c r="C810" i="4"/>
  <c r="D810" i="4"/>
  <c r="E810" i="4"/>
  <c r="G810" i="4"/>
  <c r="H810" i="4"/>
  <c r="A811" i="4"/>
  <c r="B811" i="4"/>
  <c r="C811" i="4"/>
  <c r="D811" i="4"/>
  <c r="E811" i="4"/>
  <c r="G811" i="4"/>
  <c r="H811" i="4"/>
  <c r="A812" i="4"/>
  <c r="B812" i="4"/>
  <c r="C812" i="4"/>
  <c r="D812" i="4"/>
  <c r="E812" i="4"/>
  <c r="G812" i="4"/>
  <c r="H812" i="4"/>
  <c r="A813" i="4"/>
  <c r="B813" i="4"/>
  <c r="C813" i="4"/>
  <c r="D813" i="4"/>
  <c r="E813" i="4"/>
  <c r="G813" i="4"/>
  <c r="H813" i="4"/>
  <c r="A814" i="4"/>
  <c r="B814" i="4"/>
  <c r="C814" i="4"/>
  <c r="D814" i="4"/>
  <c r="E814" i="4"/>
  <c r="G814" i="4"/>
  <c r="H814" i="4"/>
  <c r="A815" i="4"/>
  <c r="B815" i="4"/>
  <c r="C815" i="4"/>
  <c r="D815" i="4"/>
  <c r="E815" i="4"/>
  <c r="G815" i="4"/>
  <c r="H815" i="4"/>
  <c r="A816" i="4"/>
  <c r="B816" i="4"/>
  <c r="C816" i="4"/>
  <c r="D816" i="4"/>
  <c r="E816" i="4"/>
  <c r="G816" i="4"/>
  <c r="H816" i="4"/>
  <c r="A817" i="4"/>
  <c r="B817" i="4"/>
  <c r="C817" i="4"/>
  <c r="D817" i="4"/>
  <c r="E817" i="4"/>
  <c r="G817" i="4"/>
  <c r="H817" i="4"/>
  <c r="A818" i="4"/>
  <c r="B818" i="4"/>
  <c r="C818" i="4"/>
  <c r="D818" i="4"/>
  <c r="E818" i="4"/>
  <c r="G818" i="4"/>
  <c r="H818" i="4"/>
  <c r="A819" i="4"/>
  <c r="B819" i="4"/>
  <c r="C819" i="4"/>
  <c r="D819" i="4"/>
  <c r="E819" i="4"/>
  <c r="G819" i="4"/>
  <c r="H819" i="4"/>
  <c r="A820" i="4"/>
  <c r="B820" i="4"/>
  <c r="C820" i="4"/>
  <c r="D820" i="4"/>
  <c r="E820" i="4"/>
  <c r="G820" i="4"/>
  <c r="H820" i="4"/>
  <c r="A821" i="4"/>
  <c r="B821" i="4"/>
  <c r="C821" i="4"/>
  <c r="D821" i="4"/>
  <c r="E821" i="4"/>
  <c r="G821" i="4"/>
  <c r="H821" i="4"/>
  <c r="A822" i="4"/>
  <c r="B822" i="4"/>
  <c r="C822" i="4"/>
  <c r="D822" i="4"/>
  <c r="E822" i="4"/>
  <c r="G822" i="4"/>
  <c r="H822" i="4"/>
  <c r="A823" i="4"/>
  <c r="B823" i="4"/>
  <c r="C823" i="4"/>
  <c r="D823" i="4"/>
  <c r="E823" i="4"/>
  <c r="G823" i="4"/>
  <c r="H823" i="4"/>
  <c r="A824" i="4"/>
  <c r="B824" i="4"/>
  <c r="C824" i="4"/>
  <c r="D824" i="4"/>
  <c r="E824" i="4"/>
  <c r="G824" i="4"/>
  <c r="H824" i="4"/>
  <c r="A825" i="4"/>
  <c r="B825" i="4"/>
  <c r="C825" i="4"/>
  <c r="D825" i="4"/>
  <c r="E825" i="4"/>
  <c r="G825" i="4"/>
  <c r="H825" i="4"/>
  <c r="A826" i="4"/>
  <c r="B826" i="4"/>
  <c r="C826" i="4"/>
  <c r="D826" i="4"/>
  <c r="E826" i="4"/>
  <c r="G826" i="4"/>
  <c r="H826" i="4"/>
  <c r="A827" i="4"/>
  <c r="B827" i="4"/>
  <c r="C827" i="4"/>
  <c r="D827" i="4"/>
  <c r="E827" i="4"/>
  <c r="G827" i="4"/>
  <c r="H827" i="4"/>
  <c r="A828" i="4"/>
  <c r="B828" i="4"/>
  <c r="C828" i="4"/>
  <c r="D828" i="4"/>
  <c r="E828" i="4"/>
  <c r="G828" i="4"/>
  <c r="H828" i="4"/>
  <c r="A829" i="4"/>
  <c r="B829" i="4"/>
  <c r="C829" i="4"/>
  <c r="D829" i="4"/>
  <c r="E829" i="4"/>
  <c r="G829" i="4"/>
  <c r="H829" i="4"/>
  <c r="A830" i="4"/>
  <c r="B830" i="4"/>
  <c r="C830" i="4"/>
  <c r="D830" i="4"/>
  <c r="E830" i="4"/>
  <c r="G830" i="4"/>
  <c r="H830" i="4"/>
  <c r="A831" i="4"/>
  <c r="B831" i="4"/>
  <c r="C831" i="4"/>
  <c r="D831" i="4"/>
  <c r="E831" i="4"/>
  <c r="G831" i="4"/>
  <c r="H831" i="4"/>
  <c r="A832" i="4"/>
  <c r="B832" i="4"/>
  <c r="C832" i="4"/>
  <c r="D832" i="4"/>
  <c r="E832" i="4"/>
  <c r="G832" i="4"/>
  <c r="H832" i="4"/>
  <c r="A833" i="4"/>
  <c r="B833" i="4"/>
  <c r="C833" i="4"/>
  <c r="D833" i="4"/>
  <c r="E833" i="4"/>
  <c r="G833" i="4"/>
  <c r="H833" i="4"/>
  <c r="A834" i="4"/>
  <c r="B834" i="4"/>
  <c r="C834" i="4"/>
  <c r="D834" i="4"/>
  <c r="E834" i="4"/>
  <c r="G834" i="4"/>
  <c r="H834" i="4"/>
  <c r="A835" i="4"/>
  <c r="B835" i="4"/>
  <c r="C835" i="4"/>
  <c r="D835" i="4"/>
  <c r="E835" i="4"/>
  <c r="G835" i="4"/>
  <c r="H835" i="4"/>
  <c r="A836" i="4"/>
  <c r="B836" i="4"/>
  <c r="C836" i="4"/>
  <c r="D836" i="4"/>
  <c r="E836" i="4"/>
  <c r="G836" i="4"/>
  <c r="H836" i="4"/>
  <c r="A837" i="4"/>
  <c r="B837" i="4"/>
  <c r="C837" i="4"/>
  <c r="D837" i="4"/>
  <c r="E837" i="4"/>
  <c r="G837" i="4"/>
  <c r="H837" i="4"/>
  <c r="A838" i="4"/>
  <c r="B838" i="4"/>
  <c r="C838" i="4"/>
  <c r="D838" i="4"/>
  <c r="E838" i="4"/>
  <c r="G838" i="4"/>
  <c r="H838" i="4"/>
  <c r="A839" i="4"/>
  <c r="B839" i="4"/>
  <c r="C839" i="4"/>
  <c r="D839" i="4"/>
  <c r="E839" i="4"/>
  <c r="G839" i="4"/>
  <c r="H839" i="4"/>
  <c r="A840" i="4"/>
  <c r="B840" i="4"/>
  <c r="C840" i="4"/>
  <c r="D840" i="4"/>
  <c r="E840" i="4"/>
  <c r="G840" i="4"/>
  <c r="H840" i="4"/>
  <c r="A841" i="4"/>
  <c r="B841" i="4"/>
  <c r="C841" i="4"/>
  <c r="D841" i="4"/>
  <c r="E841" i="4"/>
  <c r="G841" i="4"/>
  <c r="H841" i="4"/>
  <c r="A842" i="4"/>
  <c r="B842" i="4"/>
  <c r="C842" i="4"/>
  <c r="D842" i="4"/>
  <c r="E842" i="4"/>
  <c r="G842" i="4"/>
  <c r="H842" i="4"/>
  <c r="A843" i="4"/>
  <c r="B843" i="4"/>
  <c r="C843" i="4"/>
  <c r="D843" i="4"/>
  <c r="E843" i="4"/>
  <c r="G843" i="4"/>
  <c r="H843" i="4"/>
  <c r="A844" i="4"/>
  <c r="B844" i="4"/>
  <c r="C844" i="4"/>
  <c r="D844" i="4"/>
  <c r="E844" i="4"/>
  <c r="G844" i="4"/>
  <c r="H844" i="4"/>
  <c r="A845" i="4"/>
  <c r="B845" i="4"/>
  <c r="C845" i="4"/>
  <c r="D845" i="4"/>
  <c r="E845" i="4"/>
  <c r="G845" i="4"/>
  <c r="H845" i="4"/>
  <c r="A846" i="4"/>
  <c r="B846" i="4"/>
  <c r="C846" i="4"/>
  <c r="D846" i="4"/>
  <c r="E846" i="4"/>
  <c r="G846" i="4"/>
  <c r="H846" i="4"/>
  <c r="A847" i="4"/>
  <c r="B847" i="4"/>
  <c r="C847" i="4"/>
  <c r="D847" i="4"/>
  <c r="E847" i="4"/>
  <c r="G847" i="4"/>
  <c r="H847" i="4"/>
  <c r="A848" i="4"/>
  <c r="B848" i="4"/>
  <c r="C848" i="4"/>
  <c r="D848" i="4"/>
  <c r="E848" i="4"/>
  <c r="G848" i="4"/>
  <c r="H848" i="4"/>
  <c r="A849" i="4"/>
  <c r="B849" i="4"/>
  <c r="C849" i="4"/>
  <c r="D849" i="4"/>
  <c r="E849" i="4"/>
  <c r="G849" i="4"/>
  <c r="H849" i="4"/>
  <c r="A850" i="4"/>
  <c r="B850" i="4"/>
  <c r="C850" i="4"/>
  <c r="D850" i="4"/>
  <c r="E850" i="4"/>
  <c r="G850" i="4"/>
  <c r="H850" i="4"/>
  <c r="A851" i="4"/>
  <c r="B851" i="4"/>
  <c r="C851" i="4"/>
  <c r="D851" i="4"/>
  <c r="E851" i="4"/>
  <c r="G851" i="4"/>
  <c r="H851" i="4"/>
  <c r="A852" i="4"/>
  <c r="B852" i="4"/>
  <c r="C852" i="4"/>
  <c r="D852" i="4"/>
  <c r="E852" i="4"/>
  <c r="G852" i="4"/>
  <c r="H852" i="4"/>
  <c r="A853" i="4"/>
  <c r="B853" i="4"/>
  <c r="C853" i="4"/>
  <c r="D853" i="4"/>
  <c r="E853" i="4"/>
  <c r="G853" i="4"/>
  <c r="H853" i="4"/>
  <c r="A854" i="4"/>
  <c r="B854" i="4"/>
  <c r="C854" i="4"/>
  <c r="D854" i="4"/>
  <c r="E854" i="4"/>
  <c r="G854" i="4"/>
  <c r="H854" i="4"/>
  <c r="A855" i="4"/>
  <c r="B855" i="4"/>
  <c r="C855" i="4"/>
  <c r="D855" i="4"/>
  <c r="E855" i="4"/>
  <c r="G855" i="4"/>
  <c r="H855" i="4"/>
  <c r="A856" i="4"/>
  <c r="B856" i="4"/>
  <c r="C856" i="4"/>
  <c r="D856" i="4"/>
  <c r="E856" i="4"/>
  <c r="G856" i="4"/>
  <c r="H856" i="4"/>
  <c r="A857" i="4"/>
  <c r="B857" i="4"/>
  <c r="C857" i="4"/>
  <c r="D857" i="4"/>
  <c r="E857" i="4"/>
  <c r="G857" i="4"/>
  <c r="H857" i="4"/>
  <c r="A858" i="4"/>
  <c r="B858" i="4"/>
  <c r="C858" i="4"/>
  <c r="D858" i="4"/>
  <c r="E858" i="4"/>
  <c r="G858" i="4"/>
  <c r="H858" i="4"/>
  <c r="A859" i="4"/>
  <c r="B859" i="4"/>
  <c r="C859" i="4"/>
  <c r="D859" i="4"/>
  <c r="E859" i="4"/>
  <c r="G859" i="4"/>
  <c r="H859" i="4"/>
  <c r="A860" i="4"/>
  <c r="B860" i="4"/>
  <c r="C860" i="4"/>
  <c r="D860" i="4"/>
  <c r="E860" i="4"/>
  <c r="G860" i="4"/>
  <c r="H860" i="4"/>
  <c r="A861" i="4"/>
  <c r="B861" i="4"/>
  <c r="C861" i="4"/>
  <c r="D861" i="4"/>
  <c r="E861" i="4"/>
  <c r="G861" i="4"/>
  <c r="H861" i="4"/>
  <c r="A862" i="4"/>
  <c r="B862" i="4"/>
  <c r="C862" i="4"/>
  <c r="D862" i="4"/>
  <c r="E862" i="4"/>
  <c r="G862" i="4"/>
  <c r="H862" i="4"/>
  <c r="A863" i="4"/>
  <c r="B863" i="4"/>
  <c r="C863" i="4"/>
  <c r="D863" i="4"/>
  <c r="E863" i="4"/>
  <c r="G863" i="4"/>
  <c r="H863" i="4"/>
  <c r="A864" i="4"/>
  <c r="B864" i="4"/>
  <c r="C864" i="4"/>
  <c r="D864" i="4"/>
  <c r="E864" i="4"/>
  <c r="G864" i="4"/>
  <c r="H864" i="4"/>
  <c r="A865" i="4"/>
  <c r="B865" i="4"/>
  <c r="C865" i="4"/>
  <c r="D865" i="4"/>
  <c r="E865" i="4"/>
  <c r="G865" i="4"/>
  <c r="H865" i="4"/>
  <c r="A866" i="4"/>
  <c r="B866" i="4"/>
  <c r="C866" i="4"/>
  <c r="D866" i="4"/>
  <c r="E866" i="4"/>
  <c r="G866" i="4"/>
  <c r="H866" i="4"/>
  <c r="A867" i="4"/>
  <c r="B867" i="4"/>
  <c r="C867" i="4"/>
  <c r="D867" i="4"/>
  <c r="E867" i="4"/>
  <c r="G867" i="4"/>
  <c r="H867" i="4"/>
  <c r="A868" i="4"/>
  <c r="B868" i="4"/>
  <c r="C868" i="4"/>
  <c r="D868" i="4"/>
  <c r="E868" i="4"/>
  <c r="G868" i="4"/>
  <c r="H868" i="4"/>
  <c r="A869" i="4"/>
  <c r="B869" i="4"/>
  <c r="C869" i="4"/>
  <c r="D869" i="4"/>
  <c r="E869" i="4"/>
  <c r="G869" i="4"/>
  <c r="H869" i="4"/>
  <c r="A870" i="4"/>
  <c r="B870" i="4"/>
  <c r="C870" i="4"/>
  <c r="D870" i="4"/>
  <c r="E870" i="4"/>
  <c r="G870" i="4"/>
  <c r="H870" i="4"/>
  <c r="A871" i="4"/>
  <c r="B871" i="4"/>
  <c r="C871" i="4"/>
  <c r="D871" i="4"/>
  <c r="E871" i="4"/>
  <c r="G871" i="4"/>
  <c r="H871" i="4"/>
  <c r="A872" i="4"/>
  <c r="B872" i="4"/>
  <c r="C872" i="4"/>
  <c r="D872" i="4"/>
  <c r="E872" i="4"/>
  <c r="G872" i="4"/>
  <c r="H872" i="4"/>
  <c r="A873" i="4"/>
  <c r="B873" i="4"/>
  <c r="C873" i="4"/>
  <c r="D873" i="4"/>
  <c r="E873" i="4"/>
  <c r="G873" i="4"/>
  <c r="H873" i="4"/>
  <c r="A874" i="4"/>
  <c r="B874" i="4"/>
  <c r="C874" i="4"/>
  <c r="D874" i="4"/>
  <c r="E874" i="4"/>
  <c r="G874" i="4"/>
  <c r="H874" i="4"/>
  <c r="A875" i="4"/>
  <c r="B875" i="4"/>
  <c r="C875" i="4"/>
  <c r="D875" i="4"/>
  <c r="E875" i="4"/>
  <c r="G875" i="4"/>
  <c r="H875" i="4"/>
  <c r="A876" i="4"/>
  <c r="B876" i="4"/>
  <c r="C876" i="4"/>
  <c r="D876" i="4"/>
  <c r="E876" i="4"/>
  <c r="G876" i="4"/>
  <c r="H876" i="4"/>
  <c r="A877" i="4"/>
  <c r="B877" i="4"/>
  <c r="C877" i="4"/>
  <c r="D877" i="4"/>
  <c r="E877" i="4"/>
  <c r="G877" i="4"/>
  <c r="H877" i="4"/>
  <c r="A878" i="4"/>
  <c r="B878" i="4"/>
  <c r="C878" i="4"/>
  <c r="D878" i="4"/>
  <c r="E878" i="4"/>
  <c r="G878" i="4"/>
  <c r="H878" i="4"/>
  <c r="A879" i="4"/>
  <c r="B879" i="4"/>
  <c r="C879" i="4"/>
  <c r="D879" i="4"/>
  <c r="E879" i="4"/>
  <c r="G879" i="4"/>
  <c r="H879" i="4"/>
  <c r="A880" i="4"/>
  <c r="B880" i="4"/>
  <c r="C880" i="4"/>
  <c r="D880" i="4"/>
  <c r="E880" i="4"/>
  <c r="G880" i="4"/>
  <c r="H880" i="4"/>
  <c r="A881" i="4"/>
  <c r="B881" i="4"/>
  <c r="C881" i="4"/>
  <c r="D881" i="4"/>
  <c r="E881" i="4"/>
  <c r="G881" i="4"/>
  <c r="H881" i="4"/>
  <c r="A882" i="4"/>
  <c r="B882" i="4"/>
  <c r="C882" i="4"/>
  <c r="D882" i="4"/>
  <c r="E882" i="4"/>
  <c r="G882" i="4"/>
  <c r="H882" i="4"/>
  <c r="A883" i="4"/>
  <c r="B883" i="4"/>
  <c r="C883" i="4"/>
  <c r="D883" i="4"/>
  <c r="E883" i="4"/>
  <c r="G883" i="4"/>
  <c r="H883" i="4"/>
  <c r="A884" i="4"/>
  <c r="B884" i="4"/>
  <c r="C884" i="4"/>
  <c r="D884" i="4"/>
  <c r="E884" i="4"/>
  <c r="G884" i="4"/>
  <c r="H884" i="4"/>
  <c r="A885" i="4"/>
  <c r="B885" i="4"/>
  <c r="C885" i="4"/>
  <c r="D885" i="4"/>
  <c r="E885" i="4"/>
  <c r="G885" i="4"/>
  <c r="H885" i="4"/>
  <c r="A886" i="4"/>
  <c r="B886" i="4"/>
  <c r="C886" i="4"/>
  <c r="D886" i="4"/>
  <c r="E886" i="4"/>
  <c r="G886" i="4"/>
  <c r="H886" i="4"/>
  <c r="A887" i="4"/>
  <c r="B887" i="4"/>
  <c r="C887" i="4"/>
  <c r="D887" i="4"/>
  <c r="E887" i="4"/>
  <c r="G887" i="4"/>
  <c r="H887" i="4"/>
  <c r="A888" i="4"/>
  <c r="B888" i="4"/>
  <c r="C888" i="4"/>
  <c r="D888" i="4"/>
  <c r="E888" i="4"/>
  <c r="G888" i="4"/>
  <c r="H888" i="4"/>
  <c r="A889" i="4"/>
  <c r="B889" i="4"/>
  <c r="C889" i="4"/>
  <c r="D889" i="4"/>
  <c r="E889" i="4"/>
  <c r="G889" i="4"/>
  <c r="H889" i="4"/>
  <c r="A890" i="4"/>
  <c r="B890" i="4"/>
  <c r="C890" i="4"/>
  <c r="D890" i="4"/>
  <c r="E890" i="4"/>
  <c r="G890" i="4"/>
  <c r="H890" i="4"/>
  <c r="A891" i="4"/>
  <c r="B891" i="4"/>
  <c r="C891" i="4"/>
  <c r="D891" i="4"/>
  <c r="E891" i="4"/>
  <c r="G891" i="4"/>
  <c r="H891" i="4"/>
  <c r="A892" i="4"/>
  <c r="B892" i="4"/>
  <c r="C892" i="4"/>
  <c r="D892" i="4"/>
  <c r="E892" i="4"/>
  <c r="G892" i="4"/>
  <c r="H892" i="4"/>
  <c r="A893" i="4"/>
  <c r="B893" i="4"/>
  <c r="C893" i="4"/>
  <c r="D893" i="4"/>
  <c r="E893" i="4"/>
  <c r="G893" i="4"/>
  <c r="H893" i="4"/>
  <c r="A894" i="4"/>
  <c r="B894" i="4"/>
  <c r="C894" i="4"/>
  <c r="D894" i="4"/>
  <c r="E894" i="4"/>
  <c r="G894" i="4"/>
  <c r="H894" i="4"/>
  <c r="A895" i="4"/>
  <c r="B895" i="4"/>
  <c r="C895" i="4"/>
  <c r="D895" i="4"/>
  <c r="E895" i="4"/>
  <c r="G895" i="4"/>
  <c r="H895" i="4"/>
  <c r="A896" i="4"/>
  <c r="B896" i="4"/>
  <c r="C896" i="4"/>
  <c r="D896" i="4"/>
  <c r="E896" i="4"/>
  <c r="G896" i="4"/>
  <c r="H896" i="4"/>
  <c r="A897" i="4"/>
  <c r="B897" i="4"/>
  <c r="C897" i="4"/>
  <c r="D897" i="4"/>
  <c r="E897" i="4"/>
  <c r="G897" i="4"/>
  <c r="H897" i="4"/>
  <c r="A898" i="4"/>
  <c r="B898" i="4"/>
  <c r="C898" i="4"/>
  <c r="D898" i="4"/>
  <c r="E898" i="4"/>
  <c r="G898" i="4"/>
  <c r="H898" i="4"/>
  <c r="A899" i="4"/>
  <c r="B899" i="4"/>
  <c r="C899" i="4"/>
  <c r="D899" i="4"/>
  <c r="E899" i="4"/>
  <c r="G899" i="4"/>
  <c r="H899" i="4"/>
  <c r="A900" i="4"/>
  <c r="B900" i="4"/>
  <c r="C900" i="4"/>
  <c r="D900" i="4"/>
  <c r="E900" i="4"/>
  <c r="G900" i="4"/>
  <c r="H900" i="4"/>
  <c r="A901" i="4"/>
  <c r="B901" i="4"/>
  <c r="C901" i="4"/>
  <c r="D901" i="4"/>
  <c r="E901" i="4"/>
  <c r="G901" i="4"/>
  <c r="H901" i="4"/>
  <c r="A902" i="4"/>
  <c r="B902" i="4"/>
  <c r="C902" i="4"/>
  <c r="D902" i="4"/>
  <c r="E902" i="4"/>
  <c r="G902" i="4"/>
  <c r="H902" i="4"/>
  <c r="A903" i="4"/>
  <c r="B903" i="4"/>
  <c r="C903" i="4"/>
  <c r="D903" i="4"/>
  <c r="E903" i="4"/>
  <c r="G903" i="4"/>
  <c r="H903" i="4"/>
  <c r="A904" i="4"/>
  <c r="B904" i="4"/>
  <c r="C904" i="4"/>
  <c r="D904" i="4"/>
  <c r="E904" i="4"/>
  <c r="G904" i="4"/>
  <c r="H904" i="4"/>
  <c r="A905" i="4"/>
  <c r="B905" i="4"/>
  <c r="C905" i="4"/>
  <c r="D905" i="4"/>
  <c r="E905" i="4"/>
  <c r="G905" i="4"/>
  <c r="H905" i="4"/>
  <c r="A906" i="4"/>
  <c r="B906" i="4"/>
  <c r="C906" i="4"/>
  <c r="D906" i="4"/>
  <c r="E906" i="4"/>
  <c r="G906" i="4"/>
  <c r="H906" i="4"/>
  <c r="A907" i="4"/>
  <c r="B907" i="4"/>
  <c r="C907" i="4"/>
  <c r="D907" i="4"/>
  <c r="E907" i="4"/>
  <c r="G907" i="4"/>
  <c r="H907" i="4"/>
  <c r="A908" i="4"/>
  <c r="B908" i="4"/>
  <c r="C908" i="4"/>
  <c r="D908" i="4"/>
  <c r="E908" i="4"/>
  <c r="G908" i="4"/>
  <c r="H908" i="4"/>
  <c r="A909" i="4"/>
  <c r="B909" i="4"/>
  <c r="C909" i="4"/>
  <c r="D909" i="4"/>
  <c r="E909" i="4"/>
  <c r="G909" i="4"/>
  <c r="H909" i="4"/>
  <c r="A910" i="4"/>
  <c r="B910" i="4"/>
  <c r="C910" i="4"/>
  <c r="D910" i="4"/>
  <c r="E910" i="4"/>
  <c r="G910" i="4"/>
  <c r="H910" i="4"/>
  <c r="A911" i="4"/>
  <c r="B911" i="4"/>
  <c r="C911" i="4"/>
  <c r="D911" i="4"/>
  <c r="E911" i="4"/>
  <c r="G911" i="4"/>
  <c r="H911" i="4"/>
  <c r="A912" i="4"/>
  <c r="B912" i="4"/>
  <c r="C912" i="4"/>
  <c r="D912" i="4"/>
  <c r="E912" i="4"/>
  <c r="G912" i="4"/>
  <c r="H912" i="4"/>
  <c r="A913" i="4"/>
  <c r="B913" i="4"/>
  <c r="C913" i="4"/>
  <c r="D913" i="4"/>
  <c r="E913" i="4"/>
  <c r="G913" i="4"/>
  <c r="H913" i="4"/>
  <c r="A914" i="4"/>
  <c r="B914" i="4"/>
  <c r="C914" i="4"/>
  <c r="D914" i="4"/>
  <c r="E914" i="4"/>
  <c r="G914" i="4"/>
  <c r="H914" i="4"/>
  <c r="A915" i="4"/>
  <c r="B915" i="4"/>
  <c r="C915" i="4"/>
  <c r="D915" i="4"/>
  <c r="E915" i="4"/>
  <c r="G915" i="4"/>
  <c r="H915" i="4"/>
  <c r="A916" i="4"/>
  <c r="B916" i="4"/>
  <c r="C916" i="4"/>
  <c r="D916" i="4"/>
  <c r="E916" i="4"/>
  <c r="G916" i="4"/>
  <c r="H916" i="4"/>
  <c r="A917" i="4"/>
  <c r="B917" i="4"/>
  <c r="C917" i="4"/>
  <c r="D917" i="4"/>
  <c r="E917" i="4"/>
  <c r="G917" i="4"/>
  <c r="H917" i="4"/>
  <c r="A918" i="4"/>
  <c r="B918" i="4"/>
  <c r="C918" i="4"/>
  <c r="D918" i="4"/>
  <c r="E918" i="4"/>
  <c r="G918" i="4"/>
  <c r="H918" i="4"/>
  <c r="A919" i="4"/>
  <c r="B919" i="4"/>
  <c r="C919" i="4"/>
  <c r="D919" i="4"/>
  <c r="E919" i="4"/>
  <c r="G919" i="4"/>
  <c r="H919" i="4"/>
  <c r="A920" i="4"/>
  <c r="B920" i="4"/>
  <c r="C920" i="4"/>
  <c r="D920" i="4"/>
  <c r="E920" i="4"/>
  <c r="G920" i="4"/>
  <c r="H920" i="4"/>
  <c r="A921" i="4"/>
  <c r="B921" i="4"/>
  <c r="C921" i="4"/>
  <c r="D921" i="4"/>
  <c r="E921" i="4"/>
  <c r="G921" i="4"/>
  <c r="H921" i="4"/>
  <c r="A922" i="4"/>
  <c r="B922" i="4"/>
  <c r="C922" i="4"/>
  <c r="D922" i="4"/>
  <c r="E922" i="4"/>
  <c r="G922" i="4"/>
  <c r="H922" i="4"/>
  <c r="A923" i="4"/>
  <c r="B923" i="4"/>
  <c r="C923" i="4"/>
  <c r="D923" i="4"/>
  <c r="E923" i="4"/>
  <c r="G923" i="4"/>
  <c r="H923" i="4"/>
  <c r="A924" i="4"/>
  <c r="B924" i="4"/>
  <c r="C924" i="4"/>
  <c r="D924" i="4"/>
  <c r="E924" i="4"/>
  <c r="G924" i="4"/>
  <c r="H924" i="4"/>
  <c r="A925" i="4"/>
  <c r="B925" i="4"/>
  <c r="C925" i="4"/>
  <c r="D925" i="4"/>
  <c r="E925" i="4"/>
  <c r="G925" i="4"/>
  <c r="H925" i="4"/>
  <c r="A926" i="4"/>
  <c r="B926" i="4"/>
  <c r="C926" i="4"/>
  <c r="D926" i="4"/>
  <c r="E926" i="4"/>
  <c r="G926" i="4"/>
  <c r="H926" i="4"/>
  <c r="A927" i="4"/>
  <c r="B927" i="4"/>
  <c r="C927" i="4"/>
  <c r="D927" i="4"/>
  <c r="E927" i="4"/>
  <c r="G927" i="4"/>
  <c r="H927" i="4"/>
  <c r="A928" i="4"/>
  <c r="B928" i="4"/>
  <c r="C928" i="4"/>
  <c r="D928" i="4"/>
  <c r="E928" i="4"/>
  <c r="G928" i="4"/>
  <c r="H928" i="4"/>
  <c r="A929" i="4"/>
  <c r="B929" i="4"/>
  <c r="C929" i="4"/>
  <c r="D929" i="4"/>
  <c r="E929" i="4"/>
  <c r="G929" i="4"/>
  <c r="H929" i="4"/>
  <c r="A930" i="4"/>
  <c r="B930" i="4"/>
  <c r="C930" i="4"/>
  <c r="D930" i="4"/>
  <c r="E930" i="4"/>
  <c r="G930" i="4"/>
  <c r="H930" i="4"/>
  <c r="A931" i="4"/>
  <c r="B931" i="4"/>
  <c r="C931" i="4"/>
  <c r="D931" i="4"/>
  <c r="E931" i="4"/>
  <c r="G931" i="4"/>
  <c r="H931" i="4"/>
  <c r="A932" i="4"/>
  <c r="B932" i="4"/>
  <c r="C932" i="4"/>
  <c r="D932" i="4"/>
  <c r="E932" i="4"/>
  <c r="G932" i="4"/>
  <c r="H932" i="4"/>
  <c r="A933" i="4"/>
  <c r="B933" i="4"/>
  <c r="C933" i="4"/>
  <c r="D933" i="4"/>
  <c r="E933" i="4"/>
  <c r="G933" i="4"/>
  <c r="H933" i="4"/>
  <c r="A934" i="4"/>
  <c r="B934" i="4"/>
  <c r="C934" i="4"/>
  <c r="D934" i="4"/>
  <c r="E934" i="4"/>
  <c r="G934" i="4"/>
  <c r="H934" i="4"/>
  <c r="A935" i="4"/>
  <c r="B935" i="4"/>
  <c r="C935" i="4"/>
  <c r="D935" i="4"/>
  <c r="E935" i="4"/>
  <c r="G935" i="4"/>
  <c r="H935" i="4"/>
  <c r="A936" i="4"/>
  <c r="B936" i="4"/>
  <c r="C936" i="4"/>
  <c r="D936" i="4"/>
  <c r="E936" i="4"/>
  <c r="G936" i="4"/>
  <c r="H936" i="4"/>
  <c r="A937" i="4"/>
  <c r="B937" i="4"/>
  <c r="C937" i="4"/>
  <c r="D937" i="4"/>
  <c r="E937" i="4"/>
  <c r="G937" i="4"/>
  <c r="H937" i="4"/>
  <c r="A938" i="4"/>
  <c r="B938" i="4"/>
  <c r="C938" i="4"/>
  <c r="D938" i="4"/>
  <c r="E938" i="4"/>
  <c r="G938" i="4"/>
  <c r="H938" i="4"/>
  <c r="A939" i="4"/>
  <c r="B939" i="4"/>
  <c r="C939" i="4"/>
  <c r="D939" i="4"/>
  <c r="E939" i="4"/>
  <c r="G939" i="4"/>
  <c r="H939" i="4"/>
  <c r="A940" i="4"/>
  <c r="B940" i="4"/>
  <c r="C940" i="4"/>
  <c r="D940" i="4"/>
  <c r="E940" i="4"/>
  <c r="G940" i="4"/>
  <c r="H940" i="4"/>
  <c r="A941" i="4"/>
  <c r="B941" i="4"/>
  <c r="C941" i="4"/>
  <c r="D941" i="4"/>
  <c r="E941" i="4"/>
  <c r="G941" i="4"/>
  <c r="H941" i="4"/>
  <c r="A942" i="4"/>
  <c r="B942" i="4"/>
  <c r="C942" i="4"/>
  <c r="D942" i="4"/>
  <c r="E942" i="4"/>
  <c r="G942" i="4"/>
  <c r="H942" i="4"/>
  <c r="A943" i="4"/>
  <c r="B943" i="4"/>
  <c r="C943" i="4"/>
  <c r="D943" i="4"/>
  <c r="E943" i="4"/>
  <c r="G943" i="4"/>
  <c r="H943" i="4"/>
  <c r="A944" i="4"/>
  <c r="B944" i="4"/>
  <c r="C944" i="4"/>
  <c r="D944" i="4"/>
  <c r="E944" i="4"/>
  <c r="G944" i="4"/>
  <c r="H944" i="4"/>
  <c r="A945" i="4"/>
  <c r="B945" i="4"/>
  <c r="C945" i="4"/>
  <c r="D945" i="4"/>
  <c r="E945" i="4"/>
  <c r="G945" i="4"/>
  <c r="H945" i="4"/>
  <c r="A946" i="4"/>
  <c r="B946" i="4"/>
  <c r="C946" i="4"/>
  <c r="D946" i="4"/>
  <c r="E946" i="4"/>
  <c r="G946" i="4"/>
  <c r="H946" i="4"/>
  <c r="A947" i="4"/>
  <c r="B947" i="4"/>
  <c r="C947" i="4"/>
  <c r="D947" i="4"/>
  <c r="E947" i="4"/>
  <c r="G947" i="4"/>
  <c r="H947" i="4"/>
  <c r="A948" i="4"/>
  <c r="B948" i="4"/>
  <c r="C948" i="4"/>
  <c r="D948" i="4"/>
  <c r="E948" i="4"/>
  <c r="G948" i="4"/>
  <c r="H948" i="4"/>
  <c r="A949" i="4"/>
  <c r="B949" i="4"/>
  <c r="C949" i="4"/>
  <c r="D949" i="4"/>
  <c r="E949" i="4"/>
  <c r="G949" i="4"/>
  <c r="H949" i="4"/>
  <c r="A950" i="4"/>
  <c r="B950" i="4"/>
  <c r="C950" i="4"/>
  <c r="D950" i="4"/>
  <c r="E950" i="4"/>
  <c r="G950" i="4"/>
  <c r="H950" i="4"/>
  <c r="A951" i="4"/>
  <c r="B951" i="4"/>
  <c r="C951" i="4"/>
  <c r="D951" i="4"/>
  <c r="E951" i="4"/>
  <c r="G951" i="4"/>
  <c r="H951" i="4"/>
  <c r="A952" i="4"/>
  <c r="B952" i="4"/>
  <c r="C952" i="4"/>
  <c r="D952" i="4"/>
  <c r="E952" i="4"/>
  <c r="G952" i="4"/>
  <c r="H952" i="4"/>
  <c r="A953" i="4"/>
  <c r="B953" i="4"/>
  <c r="C953" i="4"/>
  <c r="D953" i="4"/>
  <c r="E953" i="4"/>
  <c r="G953" i="4"/>
  <c r="H953" i="4"/>
  <c r="A954" i="4"/>
  <c r="B954" i="4"/>
  <c r="C954" i="4"/>
  <c r="D954" i="4"/>
  <c r="E954" i="4"/>
  <c r="G954" i="4"/>
  <c r="H954" i="4"/>
  <c r="A955" i="4"/>
  <c r="B955" i="4"/>
  <c r="C955" i="4"/>
  <c r="D955" i="4"/>
  <c r="E955" i="4"/>
  <c r="G955" i="4"/>
  <c r="H955" i="4"/>
  <c r="A956" i="4"/>
  <c r="B956" i="4"/>
  <c r="C956" i="4"/>
  <c r="D956" i="4"/>
  <c r="E956" i="4"/>
  <c r="G956" i="4"/>
  <c r="H956" i="4"/>
  <c r="A957" i="4"/>
  <c r="B957" i="4"/>
  <c r="C957" i="4"/>
  <c r="D957" i="4"/>
  <c r="E957" i="4"/>
  <c r="G957" i="4"/>
  <c r="H957" i="4"/>
  <c r="A958" i="4"/>
  <c r="B958" i="4"/>
  <c r="C958" i="4"/>
  <c r="D958" i="4"/>
  <c r="E958" i="4"/>
  <c r="G958" i="4"/>
  <c r="H958" i="4"/>
  <c r="A959" i="4"/>
  <c r="B959" i="4"/>
  <c r="C959" i="4"/>
  <c r="D959" i="4"/>
  <c r="E959" i="4"/>
  <c r="G959" i="4"/>
  <c r="H959" i="4"/>
  <c r="A960" i="4"/>
  <c r="B960" i="4"/>
  <c r="C960" i="4"/>
  <c r="D960" i="4"/>
  <c r="E960" i="4"/>
  <c r="G960" i="4"/>
  <c r="H960" i="4"/>
  <c r="A961" i="4"/>
  <c r="B961" i="4"/>
  <c r="C961" i="4"/>
  <c r="D961" i="4"/>
  <c r="E961" i="4"/>
  <c r="G961" i="4"/>
  <c r="H961" i="4"/>
  <c r="A962" i="4"/>
  <c r="B962" i="4"/>
  <c r="C962" i="4"/>
  <c r="D962" i="4"/>
  <c r="E962" i="4"/>
  <c r="G962" i="4"/>
  <c r="H962" i="4"/>
  <c r="A963" i="4"/>
  <c r="B963" i="4"/>
  <c r="C963" i="4"/>
  <c r="D963" i="4"/>
  <c r="E963" i="4"/>
  <c r="G963" i="4"/>
  <c r="H963" i="4"/>
  <c r="A964" i="4"/>
  <c r="B964" i="4"/>
  <c r="C964" i="4"/>
  <c r="D964" i="4"/>
  <c r="E964" i="4"/>
  <c r="G964" i="4"/>
  <c r="H964" i="4"/>
  <c r="A965" i="4"/>
  <c r="B965" i="4"/>
  <c r="C965" i="4"/>
  <c r="D965" i="4"/>
  <c r="E965" i="4"/>
  <c r="G965" i="4"/>
  <c r="H965" i="4"/>
  <c r="A966" i="4"/>
  <c r="B966" i="4"/>
  <c r="C966" i="4"/>
  <c r="D966" i="4"/>
  <c r="E966" i="4"/>
  <c r="G966" i="4"/>
  <c r="H966" i="4"/>
  <c r="A967" i="4"/>
  <c r="B967" i="4"/>
  <c r="C967" i="4"/>
  <c r="D967" i="4"/>
  <c r="E967" i="4"/>
  <c r="G967" i="4"/>
  <c r="H967" i="4"/>
  <c r="A968" i="4"/>
  <c r="B968" i="4"/>
  <c r="C968" i="4"/>
  <c r="D968" i="4"/>
  <c r="E968" i="4"/>
  <c r="G968" i="4"/>
  <c r="H968" i="4"/>
  <c r="A969" i="4"/>
  <c r="B969" i="4"/>
  <c r="C969" i="4"/>
  <c r="D969" i="4"/>
  <c r="E969" i="4"/>
  <c r="G969" i="4"/>
  <c r="H969" i="4"/>
  <c r="A970" i="4"/>
  <c r="B970" i="4"/>
  <c r="C970" i="4"/>
  <c r="D970" i="4"/>
  <c r="E970" i="4"/>
  <c r="G970" i="4"/>
  <c r="H970" i="4"/>
  <c r="A971" i="4"/>
  <c r="B971" i="4"/>
  <c r="C971" i="4"/>
  <c r="D971" i="4"/>
  <c r="E971" i="4"/>
  <c r="G971" i="4"/>
  <c r="H971" i="4"/>
  <c r="A972" i="4"/>
  <c r="B972" i="4"/>
  <c r="C972" i="4"/>
  <c r="D972" i="4"/>
  <c r="E972" i="4"/>
  <c r="G972" i="4"/>
  <c r="H972" i="4"/>
  <c r="A973" i="4"/>
  <c r="B973" i="4"/>
  <c r="C973" i="4"/>
  <c r="D973" i="4"/>
  <c r="E973" i="4"/>
  <c r="G973" i="4"/>
  <c r="H973" i="4"/>
  <c r="A974" i="4"/>
  <c r="B974" i="4"/>
  <c r="C974" i="4"/>
  <c r="D974" i="4"/>
  <c r="E974" i="4"/>
  <c r="G974" i="4"/>
  <c r="H974" i="4"/>
  <c r="A975" i="4"/>
  <c r="B975" i="4"/>
  <c r="C975" i="4"/>
  <c r="D975" i="4"/>
  <c r="E975" i="4"/>
  <c r="G975" i="4"/>
  <c r="H975" i="4"/>
  <c r="A976" i="4"/>
  <c r="B976" i="4"/>
  <c r="C976" i="4"/>
  <c r="D976" i="4"/>
  <c r="E976" i="4"/>
  <c r="G976" i="4"/>
  <c r="H976" i="4"/>
  <c r="A977" i="4"/>
  <c r="B977" i="4"/>
  <c r="C977" i="4"/>
  <c r="D977" i="4"/>
  <c r="E977" i="4"/>
  <c r="G977" i="4"/>
  <c r="H977" i="4"/>
  <c r="A978" i="4"/>
  <c r="B978" i="4"/>
  <c r="C978" i="4"/>
  <c r="D978" i="4"/>
  <c r="E978" i="4"/>
  <c r="G978" i="4"/>
  <c r="H978" i="4"/>
  <c r="A979" i="4"/>
  <c r="B979" i="4"/>
  <c r="C979" i="4"/>
  <c r="D979" i="4"/>
  <c r="E979" i="4"/>
  <c r="G979" i="4"/>
  <c r="H979" i="4"/>
  <c r="A980" i="4"/>
  <c r="B980" i="4"/>
  <c r="C980" i="4"/>
  <c r="D980" i="4"/>
  <c r="E980" i="4"/>
  <c r="G980" i="4"/>
  <c r="H980" i="4"/>
  <c r="A981" i="4"/>
  <c r="B981" i="4"/>
  <c r="C981" i="4"/>
  <c r="D981" i="4"/>
  <c r="E981" i="4"/>
  <c r="G981" i="4"/>
  <c r="H981" i="4"/>
  <c r="A982" i="4"/>
  <c r="B982" i="4"/>
  <c r="C982" i="4"/>
  <c r="D982" i="4"/>
  <c r="E982" i="4"/>
  <c r="G982" i="4"/>
  <c r="H982" i="4"/>
  <c r="A983" i="4"/>
  <c r="B983" i="4"/>
  <c r="C983" i="4"/>
  <c r="D983" i="4"/>
  <c r="E983" i="4"/>
  <c r="G983" i="4"/>
  <c r="H983" i="4"/>
  <c r="A984" i="4"/>
  <c r="B984" i="4"/>
  <c r="C984" i="4"/>
  <c r="D984" i="4"/>
  <c r="E984" i="4"/>
  <c r="G984" i="4"/>
  <c r="H984" i="4"/>
  <c r="A985" i="4"/>
  <c r="B985" i="4"/>
  <c r="C985" i="4"/>
  <c r="D985" i="4"/>
  <c r="E985" i="4"/>
  <c r="G985" i="4"/>
  <c r="H985" i="4"/>
  <c r="A986" i="4"/>
  <c r="B986" i="4"/>
  <c r="C986" i="4"/>
  <c r="D986" i="4"/>
  <c r="E986" i="4"/>
  <c r="G986" i="4"/>
  <c r="H986" i="4"/>
  <c r="A987" i="4"/>
  <c r="B987" i="4"/>
  <c r="C987" i="4"/>
  <c r="D987" i="4"/>
  <c r="E987" i="4"/>
  <c r="G987" i="4"/>
  <c r="H987" i="4"/>
  <c r="A988" i="4"/>
  <c r="B988" i="4"/>
  <c r="C988" i="4"/>
  <c r="D988" i="4"/>
  <c r="E988" i="4"/>
  <c r="G988" i="4"/>
  <c r="H988" i="4"/>
  <c r="A989" i="4"/>
  <c r="B989" i="4"/>
  <c r="C989" i="4"/>
  <c r="D989" i="4"/>
  <c r="E989" i="4"/>
  <c r="G989" i="4"/>
  <c r="H989" i="4"/>
  <c r="A990" i="4"/>
  <c r="B990" i="4"/>
  <c r="C990" i="4"/>
  <c r="D990" i="4"/>
  <c r="E990" i="4"/>
  <c r="G990" i="4"/>
  <c r="H990" i="4"/>
  <c r="A991" i="4"/>
  <c r="B991" i="4"/>
  <c r="C991" i="4"/>
  <c r="D991" i="4"/>
  <c r="E991" i="4"/>
  <c r="G991" i="4"/>
  <c r="H991" i="4"/>
  <c r="A992" i="4"/>
  <c r="B992" i="4"/>
  <c r="C992" i="4"/>
  <c r="D992" i="4"/>
  <c r="E992" i="4"/>
  <c r="G992" i="4"/>
  <c r="H992" i="4"/>
  <c r="A993" i="4"/>
  <c r="B993" i="4"/>
  <c r="C993" i="4"/>
  <c r="D993" i="4"/>
  <c r="E993" i="4"/>
  <c r="G993" i="4"/>
  <c r="H993" i="4"/>
  <c r="A994" i="4"/>
  <c r="B994" i="4"/>
  <c r="C994" i="4"/>
  <c r="D994" i="4"/>
  <c r="E994" i="4"/>
  <c r="G994" i="4"/>
  <c r="H994" i="4"/>
  <c r="A995" i="4"/>
  <c r="B995" i="4"/>
  <c r="C995" i="4"/>
  <c r="D995" i="4"/>
  <c r="E995" i="4"/>
  <c r="G995" i="4"/>
  <c r="H995" i="4"/>
  <c r="A996" i="4"/>
  <c r="B996" i="4"/>
  <c r="C996" i="4"/>
  <c r="D996" i="4"/>
  <c r="E996" i="4"/>
  <c r="G996" i="4"/>
  <c r="H996" i="4"/>
  <c r="A997" i="4"/>
  <c r="B997" i="4"/>
  <c r="C997" i="4"/>
  <c r="D997" i="4"/>
  <c r="E997" i="4"/>
  <c r="G997" i="4"/>
  <c r="H997" i="4"/>
  <c r="A998" i="4"/>
  <c r="B998" i="4"/>
  <c r="C998" i="4"/>
  <c r="D998" i="4"/>
  <c r="E998" i="4"/>
  <c r="G998" i="4"/>
  <c r="H998" i="4"/>
  <c r="A999" i="4"/>
  <c r="B999" i="4"/>
  <c r="C999" i="4"/>
  <c r="D999" i="4"/>
  <c r="E999" i="4"/>
  <c r="G999" i="4"/>
  <c r="H999" i="4"/>
  <c r="A1000" i="4"/>
  <c r="B1000" i="4"/>
  <c r="C1000" i="4"/>
  <c r="D1000" i="4"/>
  <c r="E1000" i="4"/>
  <c r="G1000" i="4"/>
  <c r="H1000" i="4"/>
  <c r="A1001" i="4"/>
  <c r="B1001" i="4"/>
  <c r="C1001" i="4"/>
  <c r="D1001" i="4"/>
  <c r="E1001" i="4"/>
  <c r="G1001" i="4"/>
  <c r="H1001" i="4"/>
  <c r="A1002" i="4"/>
  <c r="B1002" i="4"/>
  <c r="C1002" i="4"/>
  <c r="D1002" i="4"/>
  <c r="E1002" i="4"/>
  <c r="G1002" i="4"/>
  <c r="H1002" i="4"/>
  <c r="A1003" i="4"/>
  <c r="B1003" i="4"/>
  <c r="C1003" i="4"/>
  <c r="D1003" i="4"/>
  <c r="E1003" i="4"/>
  <c r="G1003" i="4"/>
  <c r="H1003" i="4"/>
  <c r="A1004" i="4"/>
  <c r="B1004" i="4"/>
  <c r="C1004" i="4"/>
  <c r="D1004" i="4"/>
  <c r="E1004" i="4"/>
  <c r="G1004" i="4"/>
  <c r="H1004" i="4"/>
  <c r="A1005" i="4"/>
  <c r="B1005" i="4"/>
  <c r="C1005" i="4"/>
  <c r="D1005" i="4"/>
  <c r="E1005" i="4"/>
  <c r="G1005" i="4"/>
  <c r="H1005" i="4"/>
  <c r="A1006" i="4"/>
  <c r="B1006" i="4"/>
  <c r="C1006" i="4"/>
  <c r="D1006" i="4"/>
  <c r="E1006" i="4"/>
  <c r="G1006" i="4"/>
  <c r="H1006" i="4"/>
  <c r="A1007" i="4"/>
  <c r="B1007" i="4"/>
  <c r="C1007" i="4"/>
  <c r="D1007" i="4"/>
  <c r="E1007" i="4"/>
  <c r="G1007" i="4"/>
  <c r="H1007" i="4"/>
  <c r="A1008" i="4"/>
  <c r="B1008" i="4"/>
  <c r="C1008" i="4"/>
  <c r="D1008" i="4"/>
  <c r="E1008" i="4"/>
  <c r="G1008" i="4"/>
  <c r="H1008" i="4"/>
  <c r="A1009" i="4"/>
  <c r="B1009" i="4"/>
  <c r="C1009" i="4"/>
  <c r="D1009" i="4"/>
  <c r="E1009" i="4"/>
  <c r="G1009" i="4"/>
  <c r="H1009" i="4"/>
  <c r="A1010" i="4"/>
  <c r="B1010" i="4"/>
  <c r="C1010" i="4"/>
  <c r="D1010" i="4"/>
  <c r="E1010" i="4"/>
  <c r="G1010" i="4"/>
  <c r="H1010" i="4"/>
  <c r="A1011" i="4"/>
  <c r="B1011" i="4"/>
  <c r="C1011" i="4"/>
  <c r="D1011" i="4"/>
  <c r="E1011" i="4"/>
  <c r="G1011" i="4"/>
  <c r="H1011" i="4"/>
  <c r="A1012" i="4"/>
  <c r="B1012" i="4"/>
  <c r="C1012" i="4"/>
  <c r="D1012" i="4"/>
  <c r="E1012" i="4"/>
  <c r="G1012" i="4"/>
  <c r="H1012" i="4"/>
  <c r="A1013" i="4"/>
  <c r="B1013" i="4"/>
  <c r="C1013" i="4"/>
  <c r="D1013" i="4"/>
  <c r="E1013" i="4"/>
  <c r="G1013" i="4"/>
  <c r="H1013" i="4"/>
  <c r="A1014" i="4"/>
  <c r="B1014" i="4"/>
  <c r="C1014" i="4"/>
  <c r="D1014" i="4"/>
  <c r="E1014" i="4"/>
  <c r="G1014" i="4"/>
  <c r="H1014" i="4"/>
  <c r="A1015" i="4"/>
  <c r="B1015" i="4"/>
  <c r="C1015" i="4"/>
  <c r="D1015" i="4"/>
  <c r="E1015" i="4"/>
  <c r="G1015" i="4"/>
  <c r="H1015" i="4"/>
  <c r="A1016" i="4"/>
  <c r="B1016" i="4"/>
  <c r="C1016" i="4"/>
  <c r="D1016" i="4"/>
  <c r="E1016" i="4"/>
  <c r="G1016" i="4"/>
  <c r="H1016" i="4"/>
  <c r="A1017" i="4"/>
  <c r="B1017" i="4"/>
  <c r="C1017" i="4"/>
  <c r="D1017" i="4"/>
  <c r="E1017" i="4"/>
  <c r="G1017" i="4"/>
  <c r="H1017" i="4"/>
  <c r="A1018" i="4"/>
  <c r="B1018" i="4"/>
  <c r="C1018" i="4"/>
  <c r="D1018" i="4"/>
  <c r="E1018" i="4"/>
  <c r="G1018" i="4"/>
  <c r="H1018" i="4"/>
  <c r="A1019" i="4"/>
  <c r="B1019" i="4"/>
  <c r="C1019" i="4"/>
  <c r="D1019" i="4"/>
  <c r="E1019" i="4"/>
  <c r="G1019" i="4"/>
  <c r="H1019" i="4"/>
  <c r="A1020" i="4"/>
  <c r="B1020" i="4"/>
  <c r="C1020" i="4"/>
  <c r="D1020" i="4"/>
  <c r="E1020" i="4"/>
  <c r="G1020" i="4"/>
  <c r="H1020" i="4"/>
  <c r="A1021" i="4"/>
  <c r="B1021" i="4"/>
  <c r="C1021" i="4"/>
  <c r="D1021" i="4"/>
  <c r="E1021" i="4"/>
  <c r="G1021" i="4"/>
  <c r="H1021" i="4"/>
  <c r="A1022" i="4"/>
  <c r="B1022" i="4"/>
  <c r="C1022" i="4"/>
  <c r="D1022" i="4"/>
  <c r="E1022" i="4"/>
  <c r="G1022" i="4"/>
  <c r="H1022" i="4"/>
  <c r="A1023" i="4"/>
  <c r="B1023" i="4"/>
  <c r="C1023" i="4"/>
  <c r="D1023" i="4"/>
  <c r="E1023" i="4"/>
  <c r="G1023" i="4"/>
  <c r="H1023" i="4"/>
  <c r="A1024" i="4"/>
  <c r="B1024" i="4"/>
  <c r="C1024" i="4"/>
  <c r="D1024" i="4"/>
  <c r="E1024" i="4"/>
  <c r="G1024" i="4"/>
  <c r="H1024" i="4"/>
  <c r="A1025" i="4"/>
  <c r="B1025" i="4"/>
  <c r="C1025" i="4"/>
  <c r="D1025" i="4"/>
  <c r="E1025" i="4"/>
  <c r="G1025" i="4"/>
  <c r="H1025" i="4"/>
  <c r="A1026" i="4"/>
  <c r="B1026" i="4"/>
  <c r="C1026" i="4"/>
  <c r="D1026" i="4"/>
  <c r="E1026" i="4"/>
  <c r="G1026" i="4"/>
  <c r="H1026" i="4"/>
  <c r="A1027" i="4"/>
  <c r="B1027" i="4"/>
  <c r="C1027" i="4"/>
  <c r="D1027" i="4"/>
  <c r="E1027" i="4"/>
  <c r="G1027" i="4"/>
  <c r="H1027" i="4"/>
  <c r="A1028" i="4"/>
  <c r="B1028" i="4"/>
  <c r="C1028" i="4"/>
  <c r="D1028" i="4"/>
  <c r="E1028" i="4"/>
  <c r="G1028" i="4"/>
  <c r="H1028" i="4"/>
  <c r="A1029" i="4"/>
  <c r="B1029" i="4"/>
  <c r="C1029" i="4"/>
  <c r="D1029" i="4"/>
  <c r="E1029" i="4"/>
  <c r="G1029" i="4"/>
  <c r="H1029" i="4"/>
  <c r="A1030" i="4"/>
  <c r="B1030" i="4"/>
  <c r="C1030" i="4"/>
  <c r="D1030" i="4"/>
  <c r="E1030" i="4"/>
  <c r="G1030" i="4"/>
  <c r="H1030" i="4"/>
  <c r="A1031" i="4"/>
  <c r="B1031" i="4"/>
  <c r="C1031" i="4"/>
  <c r="D1031" i="4"/>
  <c r="E1031" i="4"/>
  <c r="G1031" i="4"/>
  <c r="H1031" i="4"/>
  <c r="A1032" i="4"/>
  <c r="B1032" i="4"/>
  <c r="C1032" i="4"/>
  <c r="D1032" i="4"/>
  <c r="E1032" i="4"/>
  <c r="G1032" i="4"/>
  <c r="H1032" i="4"/>
  <c r="A1033" i="4"/>
  <c r="B1033" i="4"/>
  <c r="C1033" i="4"/>
  <c r="D1033" i="4"/>
  <c r="E1033" i="4"/>
  <c r="G1033" i="4"/>
  <c r="H1033" i="4"/>
  <c r="A1034" i="4"/>
  <c r="B1034" i="4"/>
  <c r="C1034" i="4"/>
  <c r="D1034" i="4"/>
  <c r="E1034" i="4"/>
  <c r="G1034" i="4"/>
  <c r="H1034" i="4"/>
  <c r="A1035" i="4"/>
  <c r="B1035" i="4"/>
  <c r="C1035" i="4"/>
  <c r="D1035" i="4"/>
  <c r="E1035" i="4"/>
  <c r="G1035" i="4"/>
  <c r="H1035" i="4"/>
  <c r="A1036" i="4"/>
  <c r="B1036" i="4"/>
  <c r="C1036" i="4"/>
  <c r="D1036" i="4"/>
  <c r="E1036" i="4"/>
  <c r="G1036" i="4"/>
  <c r="H1036" i="4"/>
  <c r="A1037" i="4"/>
  <c r="B1037" i="4"/>
  <c r="C1037" i="4"/>
  <c r="D1037" i="4"/>
  <c r="E1037" i="4"/>
  <c r="G1037" i="4"/>
  <c r="H1037" i="4"/>
  <c r="A1038" i="4"/>
  <c r="B1038" i="4"/>
  <c r="C1038" i="4"/>
  <c r="D1038" i="4"/>
  <c r="E1038" i="4"/>
  <c r="G1038" i="4"/>
  <c r="H1038" i="4"/>
  <c r="A1039" i="4"/>
  <c r="B1039" i="4"/>
  <c r="C1039" i="4"/>
  <c r="D1039" i="4"/>
  <c r="E1039" i="4"/>
  <c r="G1039" i="4"/>
  <c r="H1039" i="4"/>
  <c r="A1040" i="4"/>
  <c r="B1040" i="4"/>
  <c r="C1040" i="4"/>
  <c r="D1040" i="4"/>
  <c r="E1040" i="4"/>
  <c r="G1040" i="4"/>
  <c r="H1040" i="4"/>
  <c r="A1041" i="4"/>
  <c r="B1041" i="4"/>
  <c r="C1041" i="4"/>
  <c r="D1041" i="4"/>
  <c r="E1041" i="4"/>
  <c r="G1041" i="4"/>
  <c r="H1041" i="4"/>
  <c r="A1042" i="4"/>
  <c r="B1042" i="4"/>
  <c r="C1042" i="4"/>
  <c r="D1042" i="4"/>
  <c r="E1042" i="4"/>
  <c r="G1042" i="4"/>
  <c r="H1042" i="4"/>
  <c r="A1043" i="4"/>
  <c r="B1043" i="4"/>
  <c r="C1043" i="4"/>
  <c r="D1043" i="4"/>
  <c r="E1043" i="4"/>
  <c r="G1043" i="4"/>
  <c r="H1043" i="4"/>
  <c r="A1044" i="4"/>
  <c r="B1044" i="4"/>
  <c r="C1044" i="4"/>
  <c r="D1044" i="4"/>
  <c r="E1044" i="4"/>
  <c r="G1044" i="4"/>
  <c r="H1044" i="4"/>
  <c r="A1045" i="4"/>
  <c r="B1045" i="4"/>
  <c r="C1045" i="4"/>
  <c r="D1045" i="4"/>
  <c r="E1045" i="4"/>
  <c r="G1045" i="4"/>
  <c r="H1045" i="4"/>
  <c r="A1046" i="4"/>
  <c r="B1046" i="4"/>
  <c r="C1046" i="4"/>
  <c r="D1046" i="4"/>
  <c r="E1046" i="4"/>
  <c r="G1046" i="4"/>
  <c r="H1046" i="4"/>
  <c r="A1047" i="4"/>
  <c r="B1047" i="4"/>
  <c r="C1047" i="4"/>
  <c r="D1047" i="4"/>
  <c r="E1047" i="4"/>
  <c r="G1047" i="4"/>
  <c r="H1047" i="4"/>
  <c r="A1048" i="4"/>
  <c r="B1048" i="4"/>
  <c r="C1048" i="4"/>
  <c r="D1048" i="4"/>
  <c r="E1048" i="4"/>
  <c r="G1048" i="4"/>
  <c r="H1048" i="4"/>
  <c r="A1049" i="4"/>
  <c r="B1049" i="4"/>
  <c r="C1049" i="4"/>
  <c r="D1049" i="4"/>
  <c r="E1049" i="4"/>
  <c r="G1049" i="4"/>
  <c r="H1049" i="4"/>
  <c r="A1050" i="4"/>
  <c r="B1050" i="4"/>
  <c r="C1050" i="4"/>
  <c r="D1050" i="4"/>
  <c r="E1050" i="4"/>
  <c r="G1050" i="4"/>
  <c r="H1050" i="4"/>
  <c r="A1051" i="4"/>
  <c r="B1051" i="4"/>
  <c r="C1051" i="4"/>
  <c r="D1051" i="4"/>
  <c r="E1051" i="4"/>
  <c r="G1051" i="4"/>
  <c r="H1051" i="4"/>
  <c r="A1052" i="4"/>
  <c r="B1052" i="4"/>
  <c r="C1052" i="4"/>
  <c r="D1052" i="4"/>
  <c r="E1052" i="4"/>
  <c r="G1052" i="4"/>
  <c r="H1052" i="4"/>
  <c r="A1053" i="4"/>
  <c r="B1053" i="4"/>
  <c r="C1053" i="4"/>
  <c r="D1053" i="4"/>
  <c r="E1053" i="4"/>
  <c r="G1053" i="4"/>
  <c r="H1053" i="4"/>
  <c r="A1054" i="4"/>
  <c r="B1054" i="4"/>
  <c r="C1054" i="4"/>
  <c r="D1054" i="4"/>
  <c r="E1054" i="4"/>
  <c r="G1054" i="4"/>
  <c r="H1054" i="4"/>
  <c r="A1055" i="4"/>
  <c r="B1055" i="4"/>
  <c r="C1055" i="4"/>
  <c r="D1055" i="4"/>
  <c r="E1055" i="4"/>
  <c r="G1055" i="4"/>
  <c r="H1055" i="4"/>
  <c r="A1056" i="4"/>
  <c r="B1056" i="4"/>
  <c r="C1056" i="4"/>
  <c r="D1056" i="4"/>
  <c r="E1056" i="4"/>
  <c r="G1056" i="4"/>
  <c r="H1056" i="4"/>
  <c r="A1057" i="4"/>
  <c r="B1057" i="4"/>
  <c r="C1057" i="4"/>
  <c r="D1057" i="4"/>
  <c r="E1057" i="4"/>
  <c r="G1057" i="4"/>
  <c r="H1057" i="4"/>
  <c r="A1058" i="4"/>
  <c r="B1058" i="4"/>
  <c r="C1058" i="4"/>
  <c r="D1058" i="4"/>
  <c r="E1058" i="4"/>
  <c r="G1058" i="4"/>
  <c r="H1058" i="4"/>
  <c r="A1059" i="4"/>
  <c r="B1059" i="4"/>
  <c r="C1059" i="4"/>
  <c r="D1059" i="4"/>
  <c r="E1059" i="4"/>
  <c r="G1059" i="4"/>
  <c r="H1059" i="4"/>
  <c r="A1060" i="4"/>
  <c r="B1060" i="4"/>
  <c r="C1060" i="4"/>
  <c r="D1060" i="4"/>
  <c r="E1060" i="4"/>
  <c r="G1060" i="4"/>
  <c r="H1060" i="4"/>
  <c r="A1061" i="4"/>
  <c r="B1061" i="4"/>
  <c r="C1061" i="4"/>
  <c r="D1061" i="4"/>
  <c r="E1061" i="4"/>
  <c r="G1061" i="4"/>
  <c r="H1061" i="4"/>
  <c r="A1062" i="4"/>
  <c r="B1062" i="4"/>
  <c r="C1062" i="4"/>
  <c r="D1062" i="4"/>
  <c r="E1062" i="4"/>
  <c r="G1062" i="4"/>
  <c r="H1062" i="4"/>
  <c r="A1063" i="4"/>
  <c r="B1063" i="4"/>
  <c r="C1063" i="4"/>
  <c r="D1063" i="4"/>
  <c r="E1063" i="4"/>
  <c r="G1063" i="4"/>
  <c r="H1063" i="4"/>
  <c r="A1064" i="4"/>
  <c r="B1064" i="4"/>
  <c r="C1064" i="4"/>
  <c r="D1064" i="4"/>
  <c r="E1064" i="4"/>
  <c r="G1064" i="4"/>
  <c r="H1064" i="4"/>
  <c r="A1065" i="4"/>
  <c r="B1065" i="4"/>
  <c r="C1065" i="4"/>
  <c r="D1065" i="4"/>
  <c r="E1065" i="4"/>
  <c r="G1065" i="4"/>
  <c r="H1065" i="4"/>
  <c r="A1066" i="4"/>
  <c r="B1066" i="4"/>
  <c r="C1066" i="4"/>
  <c r="D1066" i="4"/>
  <c r="E1066" i="4"/>
  <c r="G1066" i="4"/>
  <c r="H1066" i="4"/>
  <c r="A1067" i="4"/>
  <c r="B1067" i="4"/>
  <c r="C1067" i="4"/>
  <c r="D1067" i="4"/>
  <c r="E1067" i="4"/>
  <c r="G1067" i="4"/>
  <c r="H1067" i="4"/>
  <c r="A1068" i="4"/>
  <c r="B1068" i="4"/>
  <c r="C1068" i="4"/>
  <c r="D1068" i="4"/>
  <c r="E1068" i="4"/>
  <c r="G1068" i="4"/>
  <c r="H1068" i="4"/>
  <c r="A1069" i="4"/>
  <c r="B1069" i="4"/>
  <c r="C1069" i="4"/>
  <c r="D1069" i="4"/>
  <c r="E1069" i="4"/>
  <c r="G1069" i="4"/>
  <c r="H1069" i="4"/>
  <c r="A1070" i="4"/>
  <c r="B1070" i="4"/>
  <c r="C1070" i="4"/>
  <c r="D1070" i="4"/>
  <c r="E1070" i="4"/>
  <c r="G1070" i="4"/>
  <c r="H1070" i="4"/>
  <c r="A1071" i="4"/>
  <c r="B1071" i="4"/>
  <c r="C1071" i="4"/>
  <c r="D1071" i="4"/>
  <c r="E1071" i="4"/>
  <c r="G1071" i="4"/>
  <c r="H1071" i="4"/>
  <c r="A1072" i="4"/>
  <c r="B1072" i="4"/>
  <c r="C1072" i="4"/>
  <c r="D1072" i="4"/>
  <c r="E1072" i="4"/>
  <c r="G1072" i="4"/>
  <c r="H1072" i="4"/>
  <c r="A1073" i="4"/>
  <c r="B1073" i="4"/>
  <c r="C1073" i="4"/>
  <c r="D1073" i="4"/>
  <c r="E1073" i="4"/>
  <c r="G1073" i="4"/>
  <c r="H1073" i="4"/>
  <c r="A1074" i="4"/>
  <c r="B1074" i="4"/>
  <c r="C1074" i="4"/>
  <c r="D1074" i="4"/>
  <c r="E1074" i="4"/>
  <c r="G1074" i="4"/>
  <c r="H1074" i="4"/>
  <c r="A1075" i="4"/>
  <c r="B1075" i="4"/>
  <c r="C1075" i="4"/>
  <c r="D1075" i="4"/>
  <c r="E1075" i="4"/>
  <c r="G1075" i="4"/>
  <c r="H1075" i="4"/>
  <c r="A1076" i="4"/>
  <c r="B1076" i="4"/>
  <c r="C1076" i="4"/>
  <c r="D1076" i="4"/>
  <c r="E1076" i="4"/>
  <c r="G1076" i="4"/>
  <c r="H1076" i="4"/>
  <c r="A1077" i="4"/>
  <c r="B1077" i="4"/>
  <c r="C1077" i="4"/>
  <c r="D1077" i="4"/>
  <c r="E1077" i="4"/>
  <c r="G1077" i="4"/>
  <c r="H1077" i="4"/>
  <c r="A1078" i="4"/>
  <c r="B1078" i="4"/>
  <c r="C1078" i="4"/>
  <c r="D1078" i="4"/>
  <c r="E1078" i="4"/>
  <c r="G1078" i="4"/>
  <c r="H1078" i="4"/>
  <c r="A1079" i="4"/>
  <c r="B1079" i="4"/>
  <c r="C1079" i="4"/>
  <c r="D1079" i="4"/>
  <c r="E1079" i="4"/>
  <c r="G1079" i="4"/>
  <c r="H1079" i="4"/>
  <c r="A1080" i="4"/>
  <c r="B1080" i="4"/>
  <c r="C1080" i="4"/>
  <c r="D1080" i="4"/>
  <c r="E1080" i="4"/>
  <c r="G1080" i="4"/>
  <c r="H1080" i="4"/>
  <c r="A1081" i="4"/>
  <c r="B1081" i="4"/>
  <c r="C1081" i="4"/>
  <c r="D1081" i="4"/>
  <c r="E1081" i="4"/>
  <c r="G1081" i="4"/>
  <c r="H1081" i="4"/>
  <c r="A1082" i="4"/>
  <c r="B1082" i="4"/>
  <c r="C1082" i="4"/>
  <c r="D1082" i="4"/>
  <c r="E1082" i="4"/>
  <c r="G1082" i="4"/>
  <c r="H1082" i="4"/>
  <c r="A1083" i="4"/>
  <c r="B1083" i="4"/>
  <c r="C1083" i="4"/>
  <c r="D1083" i="4"/>
  <c r="E1083" i="4"/>
  <c r="G1083" i="4"/>
  <c r="H1083" i="4"/>
  <c r="A1084" i="4"/>
  <c r="B1084" i="4"/>
  <c r="C1084" i="4"/>
  <c r="D1084" i="4"/>
  <c r="E1084" i="4"/>
  <c r="G1084" i="4"/>
  <c r="H1084" i="4"/>
  <c r="A1085" i="4"/>
  <c r="B1085" i="4"/>
  <c r="C1085" i="4"/>
  <c r="D1085" i="4"/>
  <c r="E1085" i="4"/>
  <c r="G1085" i="4"/>
  <c r="H1085" i="4"/>
  <c r="A1086" i="4"/>
  <c r="B1086" i="4"/>
  <c r="C1086" i="4"/>
  <c r="D1086" i="4"/>
  <c r="E1086" i="4"/>
  <c r="G1086" i="4"/>
  <c r="H1086" i="4"/>
  <c r="A1087" i="4"/>
  <c r="B1087" i="4"/>
  <c r="C1087" i="4"/>
  <c r="D1087" i="4"/>
  <c r="E1087" i="4"/>
  <c r="G1087" i="4"/>
  <c r="H1087" i="4"/>
  <c r="A1088" i="4"/>
  <c r="B1088" i="4"/>
  <c r="C1088" i="4"/>
  <c r="D1088" i="4"/>
  <c r="E1088" i="4"/>
  <c r="G1088" i="4"/>
  <c r="H1088" i="4"/>
  <c r="A1089" i="4"/>
  <c r="B1089" i="4"/>
  <c r="C1089" i="4"/>
  <c r="D1089" i="4"/>
  <c r="E1089" i="4"/>
  <c r="G1089" i="4"/>
  <c r="H1089" i="4"/>
  <c r="A1090" i="4"/>
  <c r="B1090" i="4"/>
  <c r="C1090" i="4"/>
  <c r="D1090" i="4"/>
  <c r="E1090" i="4"/>
  <c r="G1090" i="4"/>
  <c r="H1090" i="4"/>
  <c r="A1091" i="4"/>
  <c r="B1091" i="4"/>
  <c r="C1091" i="4"/>
  <c r="D1091" i="4"/>
  <c r="E1091" i="4"/>
  <c r="G1091" i="4"/>
  <c r="H1091" i="4"/>
  <c r="A1092" i="4"/>
  <c r="B1092" i="4"/>
  <c r="C1092" i="4"/>
  <c r="D1092" i="4"/>
  <c r="E1092" i="4"/>
  <c r="G1092" i="4"/>
  <c r="H1092" i="4"/>
  <c r="A1093" i="4"/>
  <c r="B1093" i="4"/>
  <c r="C1093" i="4"/>
  <c r="D1093" i="4"/>
  <c r="E1093" i="4"/>
  <c r="G1093" i="4"/>
  <c r="H1093" i="4"/>
  <c r="A1094" i="4"/>
  <c r="B1094" i="4"/>
  <c r="C1094" i="4"/>
  <c r="D1094" i="4"/>
  <c r="E1094" i="4"/>
  <c r="G1094" i="4"/>
  <c r="H1094" i="4"/>
  <c r="A1095" i="4"/>
  <c r="B1095" i="4"/>
  <c r="C1095" i="4"/>
  <c r="D1095" i="4"/>
  <c r="E1095" i="4"/>
  <c r="G1095" i="4"/>
  <c r="H1095" i="4"/>
  <c r="A1096" i="4"/>
  <c r="B1096" i="4"/>
  <c r="C1096" i="4"/>
  <c r="D1096" i="4"/>
  <c r="E1096" i="4"/>
  <c r="G1096" i="4"/>
  <c r="H1096" i="4"/>
  <c r="A1097" i="4"/>
  <c r="B1097" i="4"/>
  <c r="C1097" i="4"/>
  <c r="D1097" i="4"/>
  <c r="E1097" i="4"/>
  <c r="G1097" i="4"/>
  <c r="H1097" i="4"/>
  <c r="A1098" i="4"/>
  <c r="B1098" i="4"/>
  <c r="C1098" i="4"/>
  <c r="D1098" i="4"/>
  <c r="E1098" i="4"/>
  <c r="G1098" i="4"/>
  <c r="H1098" i="4"/>
  <c r="A1099" i="4"/>
  <c r="B1099" i="4"/>
  <c r="C1099" i="4"/>
  <c r="D1099" i="4"/>
  <c r="E1099" i="4"/>
  <c r="G1099" i="4"/>
  <c r="H1099" i="4"/>
  <c r="A1100" i="4"/>
  <c r="B1100" i="4"/>
  <c r="C1100" i="4"/>
  <c r="D1100" i="4"/>
  <c r="E1100" i="4"/>
  <c r="G1100" i="4"/>
  <c r="H1100" i="4"/>
  <c r="A1101" i="4"/>
  <c r="B1101" i="4"/>
  <c r="C1101" i="4"/>
  <c r="D1101" i="4"/>
  <c r="E1101" i="4"/>
  <c r="G1101" i="4"/>
  <c r="H1101" i="4"/>
  <c r="A1102" i="4"/>
  <c r="B1102" i="4"/>
  <c r="C1102" i="4"/>
  <c r="D1102" i="4"/>
  <c r="E1102" i="4"/>
  <c r="G1102" i="4"/>
  <c r="H1102" i="4"/>
  <c r="A1103" i="4"/>
  <c r="B1103" i="4"/>
  <c r="C1103" i="4"/>
  <c r="D1103" i="4"/>
  <c r="E1103" i="4"/>
  <c r="G1103" i="4"/>
  <c r="H1103" i="4"/>
  <c r="A1104" i="4"/>
  <c r="B1104" i="4"/>
  <c r="C1104" i="4"/>
  <c r="D1104" i="4"/>
  <c r="E1104" i="4"/>
  <c r="G1104" i="4"/>
  <c r="H1104" i="4"/>
  <c r="A1105" i="4"/>
  <c r="B1105" i="4"/>
  <c r="C1105" i="4"/>
  <c r="D1105" i="4"/>
  <c r="E1105" i="4"/>
  <c r="G1105" i="4"/>
  <c r="H1105" i="4"/>
  <c r="A1106" i="4"/>
  <c r="B1106" i="4"/>
  <c r="C1106" i="4"/>
  <c r="D1106" i="4"/>
  <c r="E1106" i="4"/>
  <c r="G1106" i="4"/>
  <c r="H1106" i="4"/>
  <c r="A1107" i="4"/>
  <c r="B1107" i="4"/>
  <c r="C1107" i="4"/>
  <c r="D1107" i="4"/>
  <c r="E1107" i="4"/>
  <c r="G1107" i="4"/>
  <c r="H1107" i="4"/>
  <c r="A1108" i="4"/>
  <c r="B1108" i="4"/>
  <c r="C1108" i="4"/>
  <c r="D1108" i="4"/>
  <c r="E1108" i="4"/>
  <c r="G1108" i="4"/>
  <c r="H1108" i="4"/>
  <c r="A1109" i="4"/>
  <c r="B1109" i="4"/>
  <c r="C1109" i="4"/>
  <c r="D1109" i="4"/>
  <c r="E1109" i="4"/>
  <c r="G1109" i="4"/>
  <c r="H1109" i="4"/>
  <c r="A1110" i="4"/>
  <c r="B1110" i="4"/>
  <c r="C1110" i="4"/>
  <c r="D1110" i="4"/>
  <c r="E1110" i="4"/>
  <c r="G1110" i="4"/>
  <c r="H1110" i="4"/>
  <c r="A1111" i="4"/>
  <c r="B1111" i="4"/>
  <c r="C1111" i="4"/>
  <c r="D1111" i="4"/>
  <c r="E1111" i="4"/>
  <c r="G1111" i="4"/>
  <c r="H1111" i="4"/>
  <c r="A1112" i="4"/>
  <c r="B1112" i="4"/>
  <c r="C1112" i="4"/>
  <c r="D1112" i="4"/>
  <c r="E1112" i="4"/>
  <c r="G1112" i="4"/>
  <c r="H1112" i="4"/>
  <c r="A1113" i="4"/>
  <c r="B1113" i="4"/>
  <c r="C1113" i="4"/>
  <c r="D1113" i="4"/>
  <c r="E1113" i="4"/>
  <c r="G1113" i="4"/>
  <c r="H1113" i="4"/>
  <c r="A1114" i="4"/>
  <c r="B1114" i="4"/>
  <c r="C1114" i="4"/>
  <c r="D1114" i="4"/>
  <c r="E1114" i="4"/>
  <c r="G1114" i="4"/>
  <c r="H1114" i="4"/>
  <c r="A1115" i="4"/>
  <c r="B1115" i="4"/>
  <c r="C1115" i="4"/>
  <c r="D1115" i="4"/>
  <c r="E1115" i="4"/>
  <c r="G1115" i="4"/>
  <c r="H1115" i="4"/>
  <c r="A1116" i="4"/>
  <c r="B1116" i="4"/>
  <c r="C1116" i="4"/>
  <c r="D1116" i="4"/>
  <c r="E1116" i="4"/>
  <c r="G1116" i="4"/>
  <c r="H1116" i="4"/>
  <c r="A1117" i="4"/>
  <c r="B1117" i="4"/>
  <c r="C1117" i="4"/>
  <c r="D1117" i="4"/>
  <c r="E1117" i="4"/>
  <c r="G1117" i="4"/>
  <c r="H1117" i="4"/>
  <c r="A1118" i="4"/>
  <c r="B1118" i="4"/>
  <c r="C1118" i="4"/>
  <c r="D1118" i="4"/>
  <c r="E1118" i="4"/>
  <c r="G1118" i="4"/>
  <c r="H1118" i="4"/>
  <c r="A1119" i="4"/>
  <c r="B1119" i="4"/>
  <c r="C1119" i="4"/>
  <c r="D1119" i="4"/>
  <c r="E1119" i="4"/>
  <c r="G1119" i="4"/>
  <c r="H1119" i="4"/>
  <c r="A1120" i="4"/>
  <c r="B1120" i="4"/>
  <c r="C1120" i="4"/>
  <c r="D1120" i="4"/>
  <c r="E1120" i="4"/>
  <c r="G1120" i="4"/>
  <c r="H1120" i="4"/>
  <c r="A1121" i="4"/>
  <c r="B1121" i="4"/>
  <c r="C1121" i="4"/>
  <c r="D1121" i="4"/>
  <c r="E1121" i="4"/>
  <c r="G1121" i="4"/>
  <c r="H1121" i="4"/>
  <c r="A1122" i="4"/>
  <c r="B1122" i="4"/>
  <c r="C1122" i="4"/>
  <c r="D1122" i="4"/>
  <c r="E1122" i="4"/>
  <c r="G1122" i="4"/>
  <c r="H1122" i="4"/>
  <c r="A1123" i="4"/>
  <c r="B1123" i="4"/>
  <c r="C1123" i="4"/>
  <c r="D1123" i="4"/>
  <c r="E1123" i="4"/>
  <c r="G1123" i="4"/>
  <c r="H1123" i="4"/>
  <c r="A1124" i="4"/>
  <c r="B1124" i="4"/>
  <c r="C1124" i="4"/>
  <c r="D1124" i="4"/>
  <c r="E1124" i="4"/>
  <c r="G1124" i="4"/>
  <c r="H1124" i="4"/>
  <c r="A1125" i="4"/>
  <c r="B1125" i="4"/>
  <c r="C1125" i="4"/>
  <c r="D1125" i="4"/>
  <c r="E1125" i="4"/>
  <c r="G1125" i="4"/>
  <c r="H1125" i="4"/>
  <c r="A1126" i="4"/>
  <c r="B1126" i="4"/>
  <c r="C1126" i="4"/>
  <c r="D1126" i="4"/>
  <c r="E1126" i="4"/>
  <c r="G1126" i="4"/>
  <c r="H1126" i="4"/>
  <c r="A1127" i="4"/>
  <c r="B1127" i="4"/>
  <c r="C1127" i="4"/>
  <c r="D1127" i="4"/>
  <c r="E1127" i="4"/>
  <c r="G1127" i="4"/>
  <c r="H1127" i="4"/>
  <c r="A1128" i="4"/>
  <c r="B1128" i="4"/>
  <c r="C1128" i="4"/>
  <c r="D1128" i="4"/>
  <c r="E1128" i="4"/>
  <c r="G1128" i="4"/>
  <c r="H1128" i="4"/>
  <c r="A1129" i="4"/>
  <c r="B1129" i="4"/>
  <c r="C1129" i="4"/>
  <c r="D1129" i="4"/>
  <c r="E1129" i="4"/>
  <c r="G1129" i="4"/>
  <c r="H1129" i="4"/>
  <c r="A1130" i="4"/>
  <c r="B1130" i="4"/>
  <c r="C1130" i="4"/>
  <c r="D1130" i="4"/>
  <c r="E1130" i="4"/>
  <c r="G1130" i="4"/>
  <c r="H1130" i="4"/>
  <c r="A1131" i="4"/>
  <c r="B1131" i="4"/>
  <c r="C1131" i="4"/>
  <c r="D1131" i="4"/>
  <c r="E1131" i="4"/>
  <c r="G1131" i="4"/>
  <c r="H1131" i="4"/>
  <c r="A1132" i="4"/>
  <c r="B1132" i="4"/>
  <c r="C1132" i="4"/>
  <c r="D1132" i="4"/>
  <c r="E1132" i="4"/>
  <c r="G1132" i="4"/>
  <c r="H1132" i="4"/>
  <c r="A1133" i="4"/>
  <c r="B1133" i="4"/>
  <c r="C1133" i="4"/>
  <c r="D1133" i="4"/>
  <c r="E1133" i="4"/>
  <c r="G1133" i="4"/>
  <c r="H1133" i="4"/>
  <c r="A1134" i="4"/>
  <c r="B1134" i="4"/>
  <c r="C1134" i="4"/>
  <c r="D1134" i="4"/>
  <c r="E1134" i="4"/>
  <c r="G1134" i="4"/>
  <c r="H1134" i="4"/>
  <c r="A1135" i="4"/>
  <c r="B1135" i="4"/>
  <c r="C1135" i="4"/>
  <c r="D1135" i="4"/>
  <c r="E1135" i="4"/>
  <c r="G1135" i="4"/>
  <c r="H1135" i="4"/>
  <c r="A1136" i="4"/>
  <c r="B1136" i="4"/>
  <c r="C1136" i="4"/>
  <c r="D1136" i="4"/>
  <c r="E1136" i="4"/>
  <c r="G1136" i="4"/>
  <c r="H1136" i="4"/>
  <c r="A1137" i="4"/>
  <c r="B1137" i="4"/>
  <c r="C1137" i="4"/>
  <c r="D1137" i="4"/>
  <c r="E1137" i="4"/>
  <c r="G1137" i="4"/>
  <c r="H1137" i="4"/>
  <c r="A1138" i="4"/>
  <c r="B1138" i="4"/>
  <c r="C1138" i="4"/>
  <c r="D1138" i="4"/>
  <c r="E1138" i="4"/>
  <c r="G1138" i="4"/>
  <c r="H1138" i="4"/>
  <c r="A1139" i="4"/>
  <c r="B1139" i="4"/>
  <c r="C1139" i="4"/>
  <c r="D1139" i="4"/>
  <c r="E1139" i="4"/>
  <c r="G1139" i="4"/>
  <c r="H1139" i="4"/>
  <c r="A1140" i="4"/>
  <c r="B1140" i="4"/>
  <c r="C1140" i="4"/>
  <c r="D1140" i="4"/>
  <c r="E1140" i="4"/>
  <c r="G1140" i="4"/>
  <c r="H1140" i="4"/>
  <c r="A1141" i="4"/>
  <c r="B1141" i="4"/>
  <c r="C1141" i="4"/>
  <c r="D1141" i="4"/>
  <c r="E1141" i="4"/>
  <c r="G1141" i="4"/>
  <c r="H1141" i="4"/>
  <c r="A1142" i="4"/>
  <c r="B1142" i="4"/>
  <c r="C1142" i="4"/>
  <c r="D1142" i="4"/>
  <c r="E1142" i="4"/>
  <c r="G1142" i="4"/>
  <c r="H1142" i="4"/>
  <c r="A1143" i="4"/>
  <c r="B1143" i="4"/>
  <c r="C1143" i="4"/>
  <c r="D1143" i="4"/>
  <c r="E1143" i="4"/>
  <c r="G1143" i="4"/>
  <c r="H1143" i="4"/>
  <c r="A1144" i="4"/>
  <c r="B1144" i="4"/>
  <c r="C1144" i="4"/>
  <c r="D1144" i="4"/>
  <c r="E1144" i="4"/>
  <c r="G1144" i="4"/>
  <c r="H1144" i="4"/>
  <c r="A1145" i="4"/>
  <c r="B1145" i="4"/>
  <c r="C1145" i="4"/>
  <c r="D1145" i="4"/>
  <c r="E1145" i="4"/>
  <c r="G1145" i="4"/>
  <c r="H1145" i="4"/>
  <c r="A1146" i="4"/>
  <c r="B1146" i="4"/>
  <c r="C1146" i="4"/>
  <c r="D1146" i="4"/>
  <c r="E1146" i="4"/>
  <c r="G1146" i="4"/>
  <c r="H1146" i="4"/>
  <c r="A1147" i="4"/>
  <c r="B1147" i="4"/>
  <c r="C1147" i="4"/>
  <c r="D1147" i="4"/>
  <c r="E1147" i="4"/>
  <c r="G1147" i="4"/>
  <c r="H1147" i="4"/>
  <c r="A1148" i="4"/>
  <c r="B1148" i="4"/>
  <c r="C1148" i="4"/>
  <c r="D1148" i="4"/>
  <c r="E1148" i="4"/>
  <c r="G1148" i="4"/>
  <c r="H1148" i="4"/>
  <c r="A1149" i="4"/>
  <c r="B1149" i="4"/>
  <c r="C1149" i="4"/>
  <c r="D1149" i="4"/>
  <c r="E1149" i="4"/>
  <c r="G1149" i="4"/>
  <c r="H1149" i="4"/>
  <c r="A1150" i="4"/>
  <c r="B1150" i="4"/>
  <c r="C1150" i="4"/>
  <c r="D1150" i="4"/>
  <c r="E1150" i="4"/>
  <c r="G1150" i="4"/>
  <c r="H1150" i="4"/>
  <c r="A1151" i="4"/>
  <c r="B1151" i="4"/>
  <c r="C1151" i="4"/>
  <c r="D1151" i="4"/>
  <c r="E1151" i="4"/>
  <c r="G1151" i="4"/>
  <c r="H1151" i="4"/>
  <c r="A1152" i="4"/>
  <c r="B1152" i="4"/>
  <c r="C1152" i="4"/>
  <c r="D1152" i="4"/>
  <c r="E1152" i="4"/>
  <c r="G1152" i="4"/>
  <c r="H1152" i="4"/>
  <c r="A1153" i="4"/>
  <c r="B1153" i="4"/>
  <c r="C1153" i="4"/>
  <c r="D1153" i="4"/>
  <c r="E1153" i="4"/>
  <c r="G1153" i="4"/>
  <c r="H1153" i="4"/>
  <c r="A1154" i="4"/>
  <c r="B1154" i="4"/>
  <c r="C1154" i="4"/>
  <c r="D1154" i="4"/>
  <c r="E1154" i="4"/>
  <c r="G1154" i="4"/>
  <c r="H1154" i="4"/>
  <c r="A1155" i="4"/>
  <c r="B1155" i="4"/>
  <c r="C1155" i="4"/>
  <c r="D1155" i="4"/>
  <c r="E1155" i="4"/>
  <c r="G1155" i="4"/>
  <c r="H1155" i="4"/>
  <c r="A1156" i="4"/>
  <c r="B1156" i="4"/>
  <c r="C1156" i="4"/>
  <c r="D1156" i="4"/>
  <c r="E1156" i="4"/>
  <c r="G1156" i="4"/>
  <c r="H1156" i="4"/>
  <c r="A1157" i="4"/>
  <c r="B1157" i="4"/>
  <c r="C1157" i="4"/>
  <c r="D1157" i="4"/>
  <c r="E1157" i="4"/>
  <c r="G1157" i="4"/>
  <c r="H1157" i="4"/>
  <c r="A1158" i="4"/>
  <c r="B1158" i="4"/>
  <c r="C1158" i="4"/>
  <c r="D1158" i="4"/>
  <c r="E1158" i="4"/>
  <c r="G1158" i="4"/>
  <c r="H1158" i="4"/>
  <c r="A1159" i="4"/>
  <c r="B1159" i="4"/>
  <c r="C1159" i="4"/>
  <c r="D1159" i="4"/>
  <c r="E1159" i="4"/>
  <c r="G1159" i="4"/>
  <c r="H1159" i="4"/>
  <c r="A1160" i="4"/>
  <c r="B1160" i="4"/>
  <c r="C1160" i="4"/>
  <c r="D1160" i="4"/>
  <c r="E1160" i="4"/>
  <c r="G1160" i="4"/>
  <c r="H1160" i="4"/>
  <c r="A1161" i="4"/>
  <c r="B1161" i="4"/>
  <c r="C1161" i="4"/>
  <c r="D1161" i="4"/>
  <c r="E1161" i="4"/>
  <c r="G1161" i="4"/>
  <c r="H1161" i="4"/>
  <c r="A1162" i="4"/>
  <c r="B1162" i="4"/>
  <c r="C1162" i="4"/>
  <c r="D1162" i="4"/>
  <c r="E1162" i="4"/>
  <c r="G1162" i="4"/>
  <c r="H1162" i="4"/>
  <c r="A1163" i="4"/>
  <c r="B1163" i="4"/>
  <c r="C1163" i="4"/>
  <c r="D1163" i="4"/>
  <c r="E1163" i="4"/>
  <c r="G1163" i="4"/>
  <c r="H1163" i="4"/>
  <c r="A1164" i="4"/>
  <c r="B1164" i="4"/>
  <c r="C1164" i="4"/>
  <c r="D1164" i="4"/>
  <c r="E1164" i="4"/>
  <c r="G1164" i="4"/>
  <c r="H1164" i="4"/>
  <c r="A1165" i="4"/>
  <c r="B1165" i="4"/>
  <c r="C1165" i="4"/>
  <c r="D1165" i="4"/>
  <c r="E1165" i="4"/>
  <c r="G1165" i="4"/>
  <c r="H1165" i="4"/>
  <c r="A1166" i="4"/>
  <c r="B1166" i="4"/>
  <c r="C1166" i="4"/>
  <c r="D1166" i="4"/>
  <c r="E1166" i="4"/>
  <c r="G1166" i="4"/>
  <c r="H1166" i="4"/>
  <c r="A1167" i="4"/>
  <c r="B1167" i="4"/>
  <c r="C1167" i="4"/>
  <c r="D1167" i="4"/>
  <c r="E1167" i="4"/>
  <c r="G1167" i="4"/>
  <c r="H1167" i="4"/>
  <c r="A1168" i="4"/>
  <c r="B1168" i="4"/>
  <c r="C1168" i="4"/>
  <c r="D1168" i="4"/>
  <c r="E1168" i="4"/>
  <c r="G1168" i="4"/>
  <c r="H1168" i="4"/>
  <c r="A1169" i="4"/>
  <c r="B1169" i="4"/>
  <c r="C1169" i="4"/>
  <c r="D1169" i="4"/>
  <c r="E1169" i="4"/>
  <c r="G1169" i="4"/>
  <c r="H1169" i="4"/>
  <c r="A1170" i="4"/>
  <c r="B1170" i="4"/>
  <c r="C1170" i="4"/>
  <c r="D1170" i="4"/>
  <c r="E1170" i="4"/>
  <c r="G1170" i="4"/>
  <c r="H1170" i="4"/>
  <c r="A1171" i="4"/>
  <c r="B1171" i="4"/>
  <c r="C1171" i="4"/>
  <c r="D1171" i="4"/>
  <c r="E1171" i="4"/>
  <c r="G1171" i="4"/>
  <c r="H1171" i="4"/>
  <c r="A1172" i="4"/>
  <c r="B1172" i="4"/>
  <c r="C1172" i="4"/>
  <c r="D1172" i="4"/>
  <c r="E1172" i="4"/>
  <c r="G1172" i="4"/>
  <c r="H1172" i="4"/>
  <c r="A1173" i="4"/>
  <c r="B1173" i="4"/>
  <c r="C1173" i="4"/>
  <c r="D1173" i="4"/>
  <c r="E1173" i="4"/>
  <c r="G1173" i="4"/>
  <c r="H1173" i="4"/>
  <c r="A1174" i="4"/>
  <c r="B1174" i="4"/>
  <c r="C1174" i="4"/>
  <c r="D1174" i="4"/>
  <c r="E1174" i="4"/>
  <c r="G1174" i="4"/>
  <c r="H1174" i="4"/>
  <c r="A1175" i="4"/>
  <c r="B1175" i="4"/>
  <c r="C1175" i="4"/>
  <c r="D1175" i="4"/>
  <c r="E1175" i="4"/>
  <c r="G1175" i="4"/>
  <c r="H1175" i="4"/>
  <c r="A1176" i="4"/>
  <c r="B1176" i="4"/>
  <c r="C1176" i="4"/>
  <c r="D1176" i="4"/>
  <c r="E1176" i="4"/>
  <c r="G1176" i="4"/>
  <c r="H1176" i="4"/>
  <c r="A1177" i="4"/>
  <c r="B1177" i="4"/>
  <c r="C1177" i="4"/>
  <c r="D1177" i="4"/>
  <c r="E1177" i="4"/>
  <c r="G1177" i="4"/>
  <c r="H1177" i="4"/>
  <c r="A1178" i="4"/>
  <c r="B1178" i="4"/>
  <c r="C1178" i="4"/>
  <c r="D1178" i="4"/>
  <c r="E1178" i="4"/>
  <c r="G1178" i="4"/>
  <c r="H1178" i="4"/>
  <c r="A1179" i="4"/>
  <c r="B1179" i="4"/>
  <c r="C1179" i="4"/>
  <c r="D1179" i="4"/>
  <c r="E1179" i="4"/>
  <c r="G1179" i="4"/>
  <c r="H1179" i="4"/>
  <c r="A1180" i="4"/>
  <c r="B1180" i="4"/>
  <c r="C1180" i="4"/>
  <c r="D1180" i="4"/>
  <c r="E1180" i="4"/>
  <c r="G1180" i="4"/>
  <c r="H1180" i="4"/>
  <c r="A1181" i="4"/>
  <c r="B1181" i="4"/>
  <c r="C1181" i="4"/>
  <c r="D1181" i="4"/>
  <c r="E1181" i="4"/>
  <c r="G1181" i="4"/>
  <c r="H1181" i="4"/>
  <c r="A1182" i="4"/>
  <c r="B1182" i="4"/>
  <c r="C1182" i="4"/>
  <c r="D1182" i="4"/>
  <c r="E1182" i="4"/>
  <c r="G1182" i="4"/>
  <c r="H1182" i="4"/>
  <c r="A1183" i="4"/>
  <c r="B1183" i="4"/>
  <c r="C1183" i="4"/>
  <c r="D1183" i="4"/>
  <c r="E1183" i="4"/>
  <c r="G1183" i="4"/>
  <c r="H1183" i="4"/>
  <c r="A1184" i="4"/>
  <c r="B1184" i="4"/>
  <c r="C1184" i="4"/>
  <c r="D1184" i="4"/>
  <c r="E1184" i="4"/>
  <c r="G1184" i="4"/>
  <c r="H1184" i="4"/>
  <c r="A1185" i="4"/>
  <c r="B1185" i="4"/>
  <c r="C1185" i="4"/>
  <c r="D1185" i="4"/>
  <c r="E1185" i="4"/>
  <c r="G1185" i="4"/>
  <c r="H1185" i="4"/>
  <c r="A1186" i="4"/>
  <c r="B1186" i="4"/>
  <c r="C1186" i="4"/>
  <c r="D1186" i="4"/>
  <c r="E1186" i="4"/>
  <c r="G1186" i="4"/>
  <c r="H1186" i="4"/>
  <c r="A1187" i="4"/>
  <c r="B1187" i="4"/>
  <c r="C1187" i="4"/>
  <c r="D1187" i="4"/>
  <c r="E1187" i="4"/>
  <c r="G1187" i="4"/>
  <c r="H1187" i="4"/>
  <c r="A1188" i="4"/>
  <c r="B1188" i="4"/>
  <c r="C1188" i="4"/>
  <c r="D1188" i="4"/>
  <c r="E1188" i="4"/>
  <c r="G1188" i="4"/>
  <c r="H1188" i="4"/>
  <c r="A1189" i="4"/>
  <c r="B1189" i="4"/>
  <c r="C1189" i="4"/>
  <c r="D1189" i="4"/>
  <c r="E1189" i="4"/>
  <c r="G1189" i="4"/>
  <c r="H1189" i="4"/>
  <c r="A1190" i="4"/>
  <c r="B1190" i="4"/>
  <c r="C1190" i="4"/>
  <c r="D1190" i="4"/>
  <c r="E1190" i="4"/>
  <c r="G1190" i="4"/>
  <c r="H1190" i="4"/>
  <c r="A1191" i="4"/>
  <c r="B1191" i="4"/>
  <c r="C1191" i="4"/>
  <c r="D1191" i="4"/>
  <c r="E1191" i="4"/>
  <c r="G1191" i="4"/>
  <c r="H1191" i="4"/>
  <c r="A1192" i="4"/>
  <c r="B1192" i="4"/>
  <c r="C1192" i="4"/>
  <c r="D1192" i="4"/>
  <c r="E1192" i="4"/>
  <c r="G1192" i="4"/>
  <c r="H1192" i="4"/>
  <c r="A1193" i="4"/>
  <c r="B1193" i="4"/>
  <c r="C1193" i="4"/>
  <c r="D1193" i="4"/>
  <c r="E1193" i="4"/>
  <c r="G1193" i="4"/>
  <c r="H1193" i="4"/>
  <c r="A1194" i="4"/>
  <c r="B1194" i="4"/>
  <c r="C1194" i="4"/>
  <c r="D1194" i="4"/>
  <c r="E1194" i="4"/>
  <c r="G1194" i="4"/>
  <c r="H1194" i="4"/>
  <c r="A1195" i="4"/>
  <c r="B1195" i="4"/>
  <c r="C1195" i="4"/>
  <c r="D1195" i="4"/>
  <c r="E1195" i="4"/>
  <c r="G1195" i="4"/>
  <c r="H1195" i="4"/>
  <c r="A1196" i="4"/>
  <c r="B1196" i="4"/>
  <c r="C1196" i="4"/>
  <c r="D1196" i="4"/>
  <c r="E1196" i="4"/>
  <c r="G1196" i="4"/>
  <c r="H1196" i="4"/>
  <c r="A1197" i="4"/>
  <c r="B1197" i="4"/>
  <c r="C1197" i="4"/>
  <c r="D1197" i="4"/>
  <c r="E1197" i="4"/>
  <c r="G1197" i="4"/>
  <c r="H1197" i="4"/>
  <c r="A1198" i="4"/>
  <c r="B1198" i="4"/>
  <c r="C1198" i="4"/>
  <c r="D1198" i="4"/>
  <c r="E1198" i="4"/>
  <c r="G1198" i="4"/>
  <c r="H1198" i="4"/>
  <c r="A1199" i="4"/>
  <c r="B1199" i="4"/>
  <c r="C1199" i="4"/>
  <c r="D1199" i="4"/>
  <c r="E1199" i="4"/>
  <c r="G1199" i="4"/>
  <c r="H1199" i="4"/>
  <c r="A1200" i="4"/>
  <c r="B1200" i="4"/>
  <c r="C1200" i="4"/>
  <c r="D1200" i="4"/>
  <c r="E1200" i="4"/>
  <c r="G1200" i="4"/>
  <c r="H1200" i="4"/>
  <c r="A1201" i="4"/>
  <c r="B1201" i="4"/>
  <c r="C1201" i="4"/>
  <c r="D1201" i="4"/>
  <c r="E1201" i="4"/>
  <c r="G1201" i="4"/>
  <c r="H1201" i="4"/>
  <c r="A1202" i="4"/>
  <c r="B1202" i="4"/>
  <c r="C1202" i="4"/>
  <c r="D1202" i="4"/>
  <c r="E1202" i="4"/>
  <c r="G1202" i="4"/>
  <c r="H1202" i="4"/>
  <c r="A1203" i="4"/>
  <c r="B1203" i="4"/>
  <c r="C1203" i="4"/>
  <c r="D1203" i="4"/>
  <c r="E1203" i="4"/>
  <c r="G1203" i="4"/>
  <c r="H1203" i="4"/>
  <c r="A1204" i="4"/>
  <c r="B1204" i="4"/>
  <c r="C1204" i="4"/>
  <c r="D1204" i="4"/>
  <c r="E1204" i="4"/>
  <c r="G1204" i="4"/>
  <c r="H1204" i="4"/>
  <c r="A1205" i="4"/>
  <c r="B1205" i="4"/>
  <c r="C1205" i="4"/>
  <c r="D1205" i="4"/>
  <c r="E1205" i="4"/>
  <c r="G1205" i="4"/>
  <c r="H1205" i="4"/>
  <c r="A1206" i="4"/>
  <c r="B1206" i="4"/>
  <c r="C1206" i="4"/>
  <c r="D1206" i="4"/>
  <c r="E1206" i="4"/>
  <c r="G1206" i="4"/>
  <c r="H1206" i="4"/>
  <c r="A1207" i="4"/>
  <c r="B1207" i="4"/>
  <c r="C1207" i="4"/>
  <c r="D1207" i="4"/>
  <c r="E1207" i="4"/>
  <c r="G1207" i="4"/>
  <c r="H1207" i="4"/>
  <c r="A1208" i="4"/>
  <c r="B1208" i="4"/>
  <c r="C1208" i="4"/>
  <c r="D1208" i="4"/>
  <c r="E1208" i="4"/>
  <c r="G1208" i="4"/>
  <c r="H1208" i="4"/>
  <c r="A1209" i="4"/>
  <c r="B1209" i="4"/>
  <c r="C1209" i="4"/>
  <c r="D1209" i="4"/>
  <c r="E1209" i="4"/>
  <c r="G1209" i="4"/>
  <c r="H1209" i="4"/>
  <c r="A1210" i="4"/>
  <c r="B1210" i="4"/>
  <c r="C1210" i="4"/>
  <c r="D1210" i="4"/>
  <c r="E1210" i="4"/>
  <c r="G1210" i="4"/>
  <c r="H1210" i="4"/>
  <c r="A1211" i="4"/>
  <c r="B1211" i="4"/>
  <c r="C1211" i="4"/>
  <c r="D1211" i="4"/>
  <c r="E1211" i="4"/>
  <c r="G1211" i="4"/>
  <c r="H1211" i="4"/>
  <c r="A1212" i="4"/>
  <c r="B1212" i="4"/>
  <c r="C1212" i="4"/>
  <c r="D1212" i="4"/>
  <c r="E1212" i="4"/>
  <c r="G1212" i="4"/>
  <c r="H1212" i="4"/>
  <c r="A1213" i="4"/>
  <c r="B1213" i="4"/>
  <c r="C1213" i="4"/>
  <c r="D1213" i="4"/>
  <c r="E1213" i="4"/>
  <c r="G1213" i="4"/>
  <c r="H1213" i="4"/>
  <c r="A1214" i="4"/>
  <c r="B1214" i="4"/>
  <c r="C1214" i="4"/>
  <c r="D1214" i="4"/>
  <c r="E1214" i="4"/>
  <c r="G1214" i="4"/>
  <c r="H1214" i="4"/>
  <c r="A1215" i="4"/>
  <c r="B1215" i="4"/>
  <c r="C1215" i="4"/>
  <c r="D1215" i="4"/>
  <c r="E1215" i="4"/>
  <c r="G1215" i="4"/>
  <c r="H1215" i="4"/>
  <c r="A1216" i="4"/>
  <c r="B1216" i="4"/>
  <c r="C1216" i="4"/>
  <c r="D1216" i="4"/>
  <c r="E1216" i="4"/>
  <c r="G1216" i="4"/>
  <c r="H1216" i="4"/>
  <c r="A1217" i="4"/>
  <c r="B1217" i="4"/>
  <c r="C1217" i="4"/>
  <c r="D1217" i="4"/>
  <c r="E1217" i="4"/>
  <c r="G1217" i="4"/>
  <c r="H1217" i="4"/>
  <c r="A1218" i="4"/>
  <c r="B1218" i="4"/>
  <c r="C1218" i="4"/>
  <c r="D1218" i="4"/>
  <c r="E1218" i="4"/>
  <c r="G1218" i="4"/>
  <c r="H1218" i="4"/>
  <c r="A1219" i="4"/>
  <c r="B1219" i="4"/>
  <c r="C1219" i="4"/>
  <c r="D1219" i="4"/>
  <c r="E1219" i="4"/>
  <c r="G1219" i="4"/>
  <c r="H1219" i="4"/>
  <c r="A1220" i="4"/>
  <c r="B1220" i="4"/>
  <c r="C1220" i="4"/>
  <c r="D1220" i="4"/>
  <c r="E1220" i="4"/>
  <c r="G1220" i="4"/>
  <c r="H1220" i="4"/>
  <c r="A1221" i="4"/>
  <c r="B1221" i="4"/>
  <c r="C1221" i="4"/>
  <c r="D1221" i="4"/>
  <c r="E1221" i="4"/>
  <c r="G1221" i="4"/>
  <c r="H1221" i="4"/>
  <c r="A1222" i="4"/>
  <c r="B1222" i="4"/>
  <c r="C1222" i="4"/>
  <c r="D1222" i="4"/>
  <c r="E1222" i="4"/>
  <c r="G1222" i="4"/>
  <c r="H1222" i="4"/>
  <c r="A1223" i="4"/>
  <c r="B1223" i="4"/>
  <c r="C1223" i="4"/>
  <c r="D1223" i="4"/>
  <c r="E1223" i="4"/>
  <c r="G1223" i="4"/>
  <c r="H1223" i="4"/>
  <c r="A1224" i="4"/>
  <c r="B1224" i="4"/>
  <c r="C1224" i="4"/>
  <c r="D1224" i="4"/>
  <c r="E1224" i="4"/>
  <c r="G1224" i="4"/>
  <c r="H1224" i="4"/>
  <c r="A1225" i="4"/>
  <c r="B1225" i="4"/>
  <c r="C1225" i="4"/>
  <c r="D1225" i="4"/>
  <c r="E1225" i="4"/>
  <c r="G1225" i="4"/>
  <c r="H1225" i="4"/>
  <c r="A1226" i="4"/>
  <c r="B1226" i="4"/>
  <c r="C1226" i="4"/>
  <c r="D1226" i="4"/>
  <c r="E1226" i="4"/>
  <c r="G1226" i="4"/>
  <c r="H1226" i="4"/>
  <c r="A1227" i="4"/>
  <c r="B1227" i="4"/>
  <c r="C1227" i="4"/>
  <c r="D1227" i="4"/>
  <c r="E1227" i="4"/>
  <c r="G1227" i="4"/>
  <c r="H1227" i="4"/>
  <c r="A1228" i="4"/>
  <c r="B1228" i="4"/>
  <c r="C1228" i="4"/>
  <c r="D1228" i="4"/>
  <c r="E1228" i="4"/>
  <c r="G1228" i="4"/>
  <c r="H1228" i="4"/>
  <c r="A1229" i="4"/>
  <c r="B1229" i="4"/>
  <c r="C1229" i="4"/>
  <c r="D1229" i="4"/>
  <c r="E1229" i="4"/>
  <c r="G1229" i="4"/>
  <c r="H1229" i="4"/>
  <c r="A1230" i="4"/>
  <c r="B1230" i="4"/>
  <c r="C1230" i="4"/>
  <c r="D1230" i="4"/>
  <c r="E1230" i="4"/>
  <c r="G1230" i="4"/>
  <c r="H1230" i="4"/>
  <c r="A1231" i="4"/>
  <c r="B1231" i="4"/>
  <c r="C1231" i="4"/>
  <c r="D1231" i="4"/>
  <c r="E1231" i="4"/>
  <c r="G1231" i="4"/>
  <c r="H1231" i="4"/>
  <c r="A1232" i="4"/>
  <c r="B1232" i="4"/>
  <c r="C1232" i="4"/>
  <c r="D1232" i="4"/>
  <c r="E1232" i="4"/>
  <c r="G1232" i="4"/>
  <c r="H1232" i="4"/>
  <c r="A1233" i="4"/>
  <c r="B1233" i="4"/>
  <c r="C1233" i="4"/>
  <c r="D1233" i="4"/>
  <c r="E1233" i="4"/>
  <c r="G1233" i="4"/>
  <c r="H1233" i="4"/>
  <c r="A1234" i="4"/>
  <c r="B1234" i="4"/>
  <c r="C1234" i="4"/>
  <c r="D1234" i="4"/>
  <c r="E1234" i="4"/>
  <c r="G1234" i="4"/>
  <c r="H1234" i="4"/>
  <c r="A1235" i="4"/>
  <c r="B1235" i="4"/>
  <c r="C1235" i="4"/>
  <c r="D1235" i="4"/>
  <c r="E1235" i="4"/>
  <c r="G1235" i="4"/>
  <c r="H1235" i="4"/>
  <c r="A1236" i="4"/>
  <c r="B1236" i="4"/>
  <c r="C1236" i="4"/>
  <c r="D1236" i="4"/>
  <c r="E1236" i="4"/>
  <c r="G1236" i="4"/>
  <c r="H1236" i="4"/>
  <c r="A1237" i="4"/>
  <c r="B1237" i="4"/>
  <c r="C1237" i="4"/>
  <c r="D1237" i="4"/>
  <c r="E1237" i="4"/>
  <c r="G1237" i="4"/>
  <c r="H1237" i="4"/>
  <c r="A1238" i="4"/>
  <c r="B1238" i="4"/>
  <c r="C1238" i="4"/>
  <c r="D1238" i="4"/>
  <c r="E1238" i="4"/>
  <c r="G1238" i="4"/>
  <c r="H1238" i="4"/>
  <c r="A1239" i="4"/>
  <c r="B1239" i="4"/>
  <c r="C1239" i="4"/>
  <c r="D1239" i="4"/>
  <c r="E1239" i="4"/>
  <c r="G1239" i="4"/>
  <c r="H1239" i="4"/>
  <c r="A1240" i="4"/>
  <c r="B1240" i="4"/>
  <c r="C1240" i="4"/>
  <c r="D1240" i="4"/>
  <c r="E1240" i="4"/>
  <c r="G1240" i="4"/>
  <c r="H1240" i="4"/>
  <c r="A1241" i="4"/>
  <c r="B1241" i="4"/>
  <c r="C1241" i="4"/>
  <c r="D1241" i="4"/>
  <c r="E1241" i="4"/>
  <c r="G1241" i="4"/>
  <c r="H1241" i="4"/>
  <c r="A1242" i="4"/>
  <c r="B1242" i="4"/>
  <c r="C1242" i="4"/>
  <c r="D1242" i="4"/>
  <c r="E1242" i="4"/>
  <c r="G1242" i="4"/>
  <c r="H1242" i="4"/>
  <c r="A1243" i="4"/>
  <c r="B1243" i="4"/>
  <c r="C1243" i="4"/>
  <c r="D1243" i="4"/>
  <c r="E1243" i="4"/>
  <c r="G1243" i="4"/>
  <c r="H1243" i="4"/>
  <c r="A1244" i="4"/>
  <c r="B1244" i="4"/>
  <c r="C1244" i="4"/>
  <c r="D1244" i="4"/>
  <c r="E1244" i="4"/>
  <c r="G1244" i="4"/>
  <c r="H1244" i="4"/>
  <c r="A1245" i="4"/>
  <c r="B1245" i="4"/>
  <c r="C1245" i="4"/>
  <c r="D1245" i="4"/>
  <c r="E1245" i="4"/>
  <c r="G1245" i="4"/>
  <c r="H1245" i="4"/>
  <c r="A1246" i="4"/>
  <c r="B1246" i="4"/>
  <c r="C1246" i="4"/>
  <c r="D1246" i="4"/>
  <c r="E1246" i="4"/>
  <c r="G1246" i="4"/>
  <c r="H1246" i="4"/>
  <c r="A1247" i="4"/>
  <c r="B1247" i="4"/>
  <c r="C1247" i="4"/>
  <c r="D1247" i="4"/>
  <c r="E1247" i="4"/>
  <c r="G1247" i="4"/>
  <c r="H1247" i="4"/>
  <c r="A1248" i="4"/>
  <c r="B1248" i="4"/>
  <c r="C1248" i="4"/>
  <c r="D1248" i="4"/>
  <c r="E1248" i="4"/>
  <c r="G1248" i="4"/>
  <c r="H1248" i="4"/>
  <c r="A1249" i="4"/>
  <c r="B1249" i="4"/>
  <c r="C1249" i="4"/>
  <c r="D1249" i="4"/>
  <c r="E1249" i="4"/>
  <c r="G1249" i="4"/>
  <c r="H1249" i="4"/>
  <c r="A1250" i="4"/>
  <c r="B1250" i="4"/>
  <c r="C1250" i="4"/>
  <c r="D1250" i="4"/>
  <c r="E1250" i="4"/>
  <c r="G1250" i="4"/>
  <c r="H1250" i="4"/>
  <c r="A1251" i="4"/>
  <c r="B1251" i="4"/>
  <c r="C1251" i="4"/>
  <c r="D1251" i="4"/>
  <c r="E1251" i="4"/>
  <c r="G1251" i="4"/>
  <c r="H1251" i="4"/>
  <c r="A1252" i="4"/>
  <c r="B1252" i="4"/>
  <c r="C1252" i="4"/>
  <c r="D1252" i="4"/>
  <c r="E1252" i="4"/>
  <c r="G1252" i="4"/>
  <c r="H1252" i="4"/>
  <c r="A1253" i="4"/>
  <c r="B1253" i="4"/>
  <c r="C1253" i="4"/>
  <c r="D1253" i="4"/>
  <c r="E1253" i="4"/>
  <c r="G1253" i="4"/>
  <c r="H1253" i="4"/>
  <c r="A1254" i="4"/>
  <c r="B1254" i="4"/>
  <c r="C1254" i="4"/>
  <c r="D1254" i="4"/>
  <c r="E1254" i="4"/>
  <c r="G1254" i="4"/>
  <c r="H1254" i="4"/>
  <c r="A1255" i="4"/>
  <c r="B1255" i="4"/>
  <c r="C1255" i="4"/>
  <c r="D1255" i="4"/>
  <c r="E1255" i="4"/>
  <c r="G1255" i="4"/>
  <c r="H1255" i="4"/>
  <c r="A1256" i="4"/>
  <c r="B1256" i="4"/>
  <c r="C1256" i="4"/>
  <c r="D1256" i="4"/>
  <c r="E1256" i="4"/>
  <c r="G1256" i="4"/>
  <c r="H1256" i="4"/>
  <c r="A1257" i="4"/>
  <c r="B1257" i="4"/>
  <c r="C1257" i="4"/>
  <c r="D1257" i="4"/>
  <c r="E1257" i="4"/>
  <c r="G1257" i="4"/>
  <c r="H1257" i="4"/>
  <c r="A1258" i="4"/>
  <c r="B1258" i="4"/>
  <c r="C1258" i="4"/>
  <c r="D1258" i="4"/>
  <c r="E1258" i="4"/>
  <c r="G1258" i="4"/>
  <c r="H1258" i="4"/>
  <c r="A1259" i="4"/>
  <c r="B1259" i="4"/>
  <c r="C1259" i="4"/>
  <c r="D1259" i="4"/>
  <c r="E1259" i="4"/>
  <c r="G1259" i="4"/>
  <c r="H1259" i="4"/>
  <c r="A1260" i="4"/>
  <c r="B1260" i="4"/>
  <c r="C1260" i="4"/>
  <c r="D1260" i="4"/>
  <c r="E1260" i="4"/>
  <c r="G1260" i="4"/>
  <c r="H1260" i="4"/>
  <c r="A1261" i="4"/>
  <c r="B1261" i="4"/>
  <c r="C1261" i="4"/>
  <c r="D1261" i="4"/>
  <c r="E1261" i="4"/>
  <c r="G1261" i="4"/>
  <c r="H1261" i="4"/>
  <c r="A1262" i="4"/>
  <c r="B1262" i="4"/>
  <c r="C1262" i="4"/>
  <c r="D1262" i="4"/>
  <c r="E1262" i="4"/>
  <c r="G1262" i="4"/>
  <c r="H1262" i="4"/>
  <c r="A1263" i="4"/>
  <c r="B1263" i="4"/>
  <c r="C1263" i="4"/>
  <c r="D1263" i="4"/>
  <c r="E1263" i="4"/>
  <c r="G1263" i="4"/>
  <c r="H1263" i="4"/>
  <c r="A1264" i="4"/>
  <c r="B1264" i="4"/>
  <c r="C1264" i="4"/>
  <c r="D1264" i="4"/>
  <c r="E1264" i="4"/>
  <c r="G1264" i="4"/>
  <c r="H1264" i="4"/>
  <c r="A1265" i="4"/>
  <c r="B1265" i="4"/>
  <c r="C1265" i="4"/>
  <c r="D1265" i="4"/>
  <c r="E1265" i="4"/>
  <c r="G1265" i="4"/>
  <c r="H1265" i="4"/>
  <c r="A1266" i="4"/>
  <c r="B1266" i="4"/>
  <c r="C1266" i="4"/>
  <c r="D1266" i="4"/>
  <c r="E1266" i="4"/>
  <c r="G1266" i="4"/>
  <c r="H1266" i="4"/>
  <c r="A1267" i="4"/>
  <c r="B1267" i="4"/>
  <c r="C1267" i="4"/>
  <c r="D1267" i="4"/>
  <c r="E1267" i="4"/>
  <c r="G1267" i="4"/>
  <c r="H1267" i="4"/>
  <c r="A1268" i="4"/>
  <c r="B1268" i="4"/>
  <c r="C1268" i="4"/>
  <c r="D1268" i="4"/>
  <c r="E1268" i="4"/>
  <c r="G1268" i="4"/>
  <c r="H1268" i="4"/>
  <c r="A1269" i="4"/>
  <c r="B1269" i="4"/>
  <c r="C1269" i="4"/>
  <c r="D1269" i="4"/>
  <c r="E1269" i="4"/>
  <c r="G1269" i="4"/>
  <c r="H1269" i="4"/>
  <c r="A1270" i="4"/>
  <c r="B1270" i="4"/>
  <c r="C1270" i="4"/>
  <c r="D1270" i="4"/>
  <c r="E1270" i="4"/>
  <c r="G1270" i="4"/>
  <c r="H1270" i="4"/>
  <c r="A1271" i="4"/>
  <c r="B1271" i="4"/>
  <c r="C1271" i="4"/>
  <c r="D1271" i="4"/>
  <c r="E1271" i="4"/>
  <c r="G1271" i="4"/>
  <c r="H1271" i="4"/>
  <c r="A1272" i="4"/>
  <c r="B1272" i="4"/>
  <c r="C1272" i="4"/>
  <c r="D1272" i="4"/>
  <c r="E1272" i="4"/>
  <c r="G1272" i="4"/>
  <c r="H1272" i="4"/>
  <c r="A1273" i="4"/>
  <c r="B1273" i="4"/>
  <c r="C1273" i="4"/>
  <c r="D1273" i="4"/>
  <c r="E1273" i="4"/>
  <c r="G1273" i="4"/>
  <c r="H1273" i="4"/>
  <c r="A1274" i="4"/>
  <c r="B1274" i="4"/>
  <c r="C1274" i="4"/>
  <c r="D1274" i="4"/>
  <c r="E1274" i="4"/>
  <c r="G1274" i="4"/>
  <c r="H1274" i="4"/>
  <c r="A1275" i="4"/>
  <c r="B1275" i="4"/>
  <c r="C1275" i="4"/>
  <c r="D1275" i="4"/>
  <c r="E1275" i="4"/>
  <c r="G1275" i="4"/>
  <c r="H1275" i="4"/>
  <c r="A1276" i="4"/>
  <c r="B1276" i="4"/>
  <c r="C1276" i="4"/>
  <c r="D1276" i="4"/>
  <c r="E1276" i="4"/>
  <c r="G1276" i="4"/>
  <c r="H1276" i="4"/>
  <c r="A1277" i="4"/>
  <c r="B1277" i="4"/>
  <c r="C1277" i="4"/>
  <c r="D1277" i="4"/>
  <c r="E1277" i="4"/>
  <c r="G1277" i="4"/>
  <c r="H1277" i="4"/>
  <c r="A1278" i="4"/>
  <c r="B1278" i="4"/>
  <c r="C1278" i="4"/>
  <c r="D1278" i="4"/>
  <c r="E1278" i="4"/>
  <c r="G1278" i="4"/>
  <c r="H1278" i="4"/>
  <c r="A1279" i="4"/>
  <c r="B1279" i="4"/>
  <c r="C1279" i="4"/>
  <c r="D1279" i="4"/>
  <c r="E1279" i="4"/>
  <c r="G1279" i="4"/>
  <c r="H1279" i="4"/>
  <c r="A1280" i="4"/>
  <c r="B1280" i="4"/>
  <c r="C1280" i="4"/>
  <c r="D1280" i="4"/>
  <c r="E1280" i="4"/>
  <c r="G1280" i="4"/>
  <c r="H1280" i="4"/>
  <c r="A1281" i="4"/>
  <c r="B1281" i="4"/>
  <c r="C1281" i="4"/>
  <c r="D1281" i="4"/>
  <c r="E1281" i="4"/>
  <c r="G1281" i="4"/>
  <c r="H1281" i="4"/>
  <c r="A1282" i="4"/>
  <c r="B1282" i="4"/>
  <c r="C1282" i="4"/>
  <c r="D1282" i="4"/>
  <c r="E1282" i="4"/>
  <c r="G1282" i="4"/>
  <c r="H1282" i="4"/>
  <c r="A1283" i="4"/>
  <c r="B1283" i="4"/>
  <c r="C1283" i="4"/>
  <c r="D1283" i="4"/>
  <c r="E1283" i="4"/>
  <c r="G1283" i="4"/>
  <c r="H1283" i="4"/>
  <c r="A1284" i="4"/>
  <c r="B1284" i="4"/>
  <c r="C1284" i="4"/>
  <c r="D1284" i="4"/>
  <c r="E1284" i="4"/>
  <c r="G1284" i="4"/>
  <c r="H1284" i="4"/>
  <c r="A1285" i="4"/>
  <c r="B1285" i="4"/>
  <c r="C1285" i="4"/>
  <c r="D1285" i="4"/>
  <c r="E1285" i="4"/>
  <c r="G1285" i="4"/>
  <c r="H1285" i="4"/>
  <c r="A1286" i="4"/>
  <c r="B1286" i="4"/>
  <c r="C1286" i="4"/>
  <c r="D1286" i="4"/>
  <c r="E1286" i="4"/>
  <c r="G1286" i="4"/>
  <c r="H1286" i="4"/>
  <c r="A1287" i="4"/>
  <c r="B1287" i="4"/>
  <c r="C1287" i="4"/>
  <c r="D1287" i="4"/>
  <c r="E1287" i="4"/>
  <c r="G1287" i="4"/>
  <c r="H1287" i="4"/>
  <c r="A1288" i="4"/>
  <c r="B1288" i="4"/>
  <c r="C1288" i="4"/>
  <c r="D1288" i="4"/>
  <c r="E1288" i="4"/>
  <c r="G1288" i="4"/>
  <c r="H1288" i="4"/>
  <c r="A1289" i="4"/>
  <c r="B1289" i="4"/>
  <c r="C1289" i="4"/>
  <c r="D1289" i="4"/>
  <c r="E1289" i="4"/>
  <c r="G1289" i="4"/>
  <c r="H1289" i="4"/>
  <c r="A1290" i="4"/>
  <c r="B1290" i="4"/>
  <c r="C1290" i="4"/>
  <c r="D1290" i="4"/>
  <c r="E1290" i="4"/>
  <c r="G1290" i="4"/>
  <c r="H1290" i="4"/>
  <c r="A1291" i="4"/>
  <c r="B1291" i="4"/>
  <c r="C1291" i="4"/>
  <c r="D1291" i="4"/>
  <c r="E1291" i="4"/>
  <c r="G1291" i="4"/>
  <c r="H1291" i="4"/>
  <c r="A1292" i="4"/>
  <c r="B1292" i="4"/>
  <c r="C1292" i="4"/>
  <c r="D1292" i="4"/>
  <c r="E1292" i="4"/>
  <c r="G1292" i="4"/>
  <c r="H1292" i="4"/>
  <c r="A1293" i="4"/>
  <c r="B1293" i="4"/>
  <c r="C1293" i="4"/>
  <c r="D1293" i="4"/>
  <c r="E1293" i="4"/>
  <c r="G1293" i="4"/>
  <c r="H1293" i="4"/>
  <c r="A1294" i="4"/>
  <c r="B1294" i="4"/>
  <c r="C1294" i="4"/>
  <c r="D1294" i="4"/>
  <c r="E1294" i="4"/>
  <c r="G1294" i="4"/>
  <c r="H1294" i="4"/>
  <c r="A1295" i="4"/>
  <c r="B1295" i="4"/>
  <c r="C1295" i="4"/>
  <c r="D1295" i="4"/>
  <c r="E1295" i="4"/>
  <c r="G1295" i="4"/>
  <c r="H1295" i="4"/>
  <c r="A1296" i="4"/>
  <c r="B1296" i="4"/>
  <c r="C1296" i="4"/>
  <c r="D1296" i="4"/>
  <c r="E1296" i="4"/>
  <c r="G1296" i="4"/>
  <c r="H1296" i="4"/>
  <c r="A1297" i="4"/>
  <c r="B1297" i="4"/>
  <c r="C1297" i="4"/>
  <c r="D1297" i="4"/>
  <c r="E1297" i="4"/>
  <c r="G1297" i="4"/>
  <c r="H1297" i="4"/>
  <c r="A1298" i="4"/>
  <c r="B1298" i="4"/>
  <c r="C1298" i="4"/>
  <c r="D1298" i="4"/>
  <c r="E1298" i="4"/>
  <c r="G1298" i="4"/>
  <c r="H1298" i="4"/>
  <c r="A1299" i="4"/>
  <c r="B1299" i="4"/>
  <c r="C1299" i="4"/>
  <c r="D1299" i="4"/>
  <c r="E1299" i="4"/>
  <c r="G1299" i="4"/>
  <c r="H1299" i="4"/>
  <c r="A1300" i="4"/>
  <c r="B1300" i="4"/>
  <c r="C1300" i="4"/>
  <c r="D1300" i="4"/>
  <c r="E1300" i="4"/>
  <c r="G1300" i="4"/>
  <c r="H1300" i="4"/>
  <c r="A1301" i="4"/>
  <c r="B1301" i="4"/>
  <c r="C1301" i="4"/>
  <c r="D1301" i="4"/>
  <c r="E1301" i="4"/>
  <c r="G1301" i="4"/>
  <c r="H1301" i="4"/>
  <c r="A1302" i="4"/>
  <c r="B1302" i="4"/>
  <c r="C1302" i="4"/>
  <c r="D1302" i="4"/>
  <c r="E1302" i="4"/>
  <c r="G1302" i="4"/>
  <c r="H1302" i="4"/>
  <c r="A1303" i="4"/>
  <c r="B1303" i="4"/>
  <c r="C1303" i="4"/>
  <c r="D1303" i="4"/>
  <c r="E1303" i="4"/>
  <c r="G1303" i="4"/>
  <c r="H1303" i="4"/>
  <c r="A1304" i="4"/>
  <c r="B1304" i="4"/>
  <c r="C1304" i="4"/>
  <c r="D1304" i="4"/>
  <c r="E1304" i="4"/>
  <c r="G1304" i="4"/>
  <c r="H1304" i="4"/>
  <c r="A1305" i="4"/>
  <c r="B1305" i="4"/>
  <c r="C1305" i="4"/>
  <c r="D1305" i="4"/>
  <c r="E1305" i="4"/>
  <c r="G1305" i="4"/>
  <c r="H1305" i="4"/>
  <c r="A1306" i="4"/>
  <c r="B1306" i="4"/>
  <c r="C1306" i="4"/>
  <c r="D1306" i="4"/>
  <c r="E1306" i="4"/>
  <c r="G1306" i="4"/>
  <c r="H1306" i="4"/>
  <c r="A1307" i="4"/>
  <c r="B1307" i="4"/>
  <c r="C1307" i="4"/>
  <c r="D1307" i="4"/>
  <c r="E1307" i="4"/>
  <c r="G1307" i="4"/>
  <c r="H1307" i="4"/>
  <c r="A1308" i="4"/>
  <c r="B1308" i="4"/>
  <c r="C1308" i="4"/>
  <c r="D1308" i="4"/>
  <c r="E1308" i="4"/>
  <c r="G1308" i="4"/>
  <c r="H1308" i="4"/>
  <c r="A1309" i="4"/>
  <c r="B1309" i="4"/>
  <c r="C1309" i="4"/>
  <c r="D1309" i="4"/>
  <c r="E1309" i="4"/>
  <c r="G1309" i="4"/>
  <c r="H1309" i="4"/>
  <c r="A1310" i="4"/>
  <c r="B1310" i="4"/>
  <c r="C1310" i="4"/>
  <c r="D1310" i="4"/>
  <c r="E1310" i="4"/>
  <c r="G1310" i="4"/>
  <c r="H1310" i="4"/>
  <c r="A1311" i="4"/>
  <c r="B1311" i="4"/>
  <c r="C1311" i="4"/>
  <c r="D1311" i="4"/>
  <c r="E1311" i="4"/>
  <c r="G1311" i="4"/>
  <c r="H1311" i="4"/>
  <c r="A1312" i="4"/>
  <c r="B1312" i="4"/>
  <c r="C1312" i="4"/>
  <c r="D1312" i="4"/>
  <c r="E1312" i="4"/>
  <c r="G1312" i="4"/>
  <c r="H1312" i="4"/>
  <c r="A1313" i="4"/>
  <c r="B1313" i="4"/>
  <c r="C1313" i="4"/>
  <c r="D1313" i="4"/>
  <c r="E1313" i="4"/>
  <c r="G1313" i="4"/>
  <c r="H1313" i="4"/>
  <c r="A1314" i="4"/>
  <c r="B1314" i="4"/>
  <c r="C1314" i="4"/>
  <c r="D1314" i="4"/>
  <c r="E1314" i="4"/>
  <c r="G1314" i="4"/>
  <c r="H1314" i="4"/>
  <c r="A1315" i="4"/>
  <c r="B1315" i="4"/>
  <c r="C1315" i="4"/>
  <c r="D1315" i="4"/>
  <c r="E1315" i="4"/>
  <c r="G1315" i="4"/>
  <c r="H1315" i="4"/>
  <c r="A1316" i="4"/>
  <c r="B1316" i="4"/>
  <c r="C1316" i="4"/>
  <c r="D1316" i="4"/>
  <c r="E1316" i="4"/>
  <c r="G1316" i="4"/>
  <c r="H1316" i="4"/>
  <c r="A1317" i="4"/>
  <c r="B1317" i="4"/>
  <c r="C1317" i="4"/>
  <c r="D1317" i="4"/>
  <c r="E1317" i="4"/>
  <c r="G1317" i="4"/>
  <c r="H1317" i="4"/>
  <c r="A1318" i="4"/>
  <c r="B1318" i="4"/>
  <c r="C1318" i="4"/>
  <c r="D1318" i="4"/>
  <c r="E1318" i="4"/>
  <c r="G1318" i="4"/>
  <c r="H1318" i="4"/>
  <c r="A1319" i="4"/>
  <c r="B1319" i="4"/>
  <c r="C1319" i="4"/>
  <c r="D1319" i="4"/>
  <c r="E1319" i="4"/>
  <c r="G1319" i="4"/>
  <c r="H1319" i="4"/>
  <c r="A1320" i="4"/>
  <c r="B1320" i="4"/>
  <c r="C1320" i="4"/>
  <c r="D1320" i="4"/>
  <c r="E1320" i="4"/>
  <c r="G1320" i="4"/>
  <c r="H1320" i="4"/>
  <c r="A1321" i="4"/>
  <c r="B1321" i="4"/>
  <c r="C1321" i="4"/>
  <c r="D1321" i="4"/>
  <c r="E1321" i="4"/>
  <c r="G1321" i="4"/>
  <c r="H1321" i="4"/>
  <c r="A1322" i="4"/>
  <c r="B1322" i="4"/>
  <c r="C1322" i="4"/>
  <c r="D1322" i="4"/>
  <c r="E1322" i="4"/>
  <c r="G1322" i="4"/>
  <c r="H1322" i="4"/>
  <c r="A1323" i="4"/>
  <c r="B1323" i="4"/>
  <c r="C1323" i="4"/>
  <c r="D1323" i="4"/>
  <c r="E1323" i="4"/>
  <c r="G1323" i="4"/>
  <c r="H1323" i="4"/>
  <c r="A1324" i="4"/>
  <c r="B1324" i="4"/>
  <c r="C1324" i="4"/>
  <c r="D1324" i="4"/>
  <c r="E1324" i="4"/>
  <c r="G1324" i="4"/>
  <c r="H1324" i="4"/>
  <c r="A1325" i="4"/>
  <c r="B1325" i="4"/>
  <c r="C1325" i="4"/>
  <c r="D1325" i="4"/>
  <c r="E1325" i="4"/>
  <c r="G1325" i="4"/>
  <c r="H1325" i="4"/>
  <c r="A1326" i="4"/>
  <c r="B1326" i="4"/>
  <c r="C1326" i="4"/>
  <c r="D1326" i="4"/>
  <c r="E1326" i="4"/>
  <c r="G1326" i="4"/>
  <c r="H1326" i="4"/>
  <c r="A1327" i="4"/>
  <c r="B1327" i="4"/>
  <c r="C1327" i="4"/>
  <c r="D1327" i="4"/>
  <c r="E1327" i="4"/>
  <c r="G1327" i="4"/>
  <c r="H1327" i="4"/>
  <c r="A1328" i="4"/>
  <c r="B1328" i="4"/>
  <c r="C1328" i="4"/>
  <c r="D1328" i="4"/>
  <c r="E1328" i="4"/>
  <c r="G1328" i="4"/>
  <c r="H1328" i="4"/>
  <c r="A1329" i="4"/>
  <c r="B1329" i="4"/>
  <c r="C1329" i="4"/>
  <c r="D1329" i="4"/>
  <c r="E1329" i="4"/>
  <c r="G1329" i="4"/>
  <c r="H1329" i="4"/>
  <c r="A1330" i="4"/>
  <c r="B1330" i="4"/>
  <c r="C1330" i="4"/>
  <c r="D1330" i="4"/>
  <c r="E1330" i="4"/>
  <c r="G1330" i="4"/>
  <c r="H1330" i="4"/>
  <c r="A1331" i="4"/>
  <c r="B1331" i="4"/>
  <c r="C1331" i="4"/>
  <c r="D1331" i="4"/>
  <c r="E1331" i="4"/>
  <c r="G1331" i="4"/>
  <c r="H1331" i="4"/>
  <c r="A1332" i="4"/>
  <c r="B1332" i="4"/>
  <c r="C1332" i="4"/>
  <c r="D1332" i="4"/>
  <c r="E1332" i="4"/>
  <c r="G1332" i="4"/>
  <c r="H1332" i="4"/>
  <c r="A1333" i="4"/>
  <c r="B1333" i="4"/>
  <c r="C1333" i="4"/>
  <c r="D1333" i="4"/>
  <c r="E1333" i="4"/>
  <c r="G1333" i="4"/>
  <c r="H1333" i="4"/>
  <c r="A1334" i="4"/>
  <c r="B1334" i="4"/>
  <c r="C1334" i="4"/>
  <c r="D1334" i="4"/>
  <c r="E1334" i="4"/>
  <c r="G1334" i="4"/>
  <c r="H1334" i="4"/>
  <c r="A1335" i="4"/>
  <c r="B1335" i="4"/>
  <c r="C1335" i="4"/>
  <c r="D1335" i="4"/>
  <c r="E1335" i="4"/>
  <c r="G1335" i="4"/>
  <c r="H1335" i="4"/>
  <c r="A1336" i="4"/>
  <c r="B1336" i="4"/>
  <c r="C1336" i="4"/>
  <c r="D1336" i="4"/>
  <c r="E1336" i="4"/>
  <c r="G1336" i="4"/>
  <c r="H1336" i="4"/>
  <c r="A1337" i="4"/>
  <c r="B1337" i="4"/>
  <c r="C1337" i="4"/>
  <c r="D1337" i="4"/>
  <c r="E1337" i="4"/>
  <c r="G1337" i="4"/>
  <c r="H1337" i="4"/>
  <c r="A1338" i="4"/>
  <c r="B1338" i="4"/>
  <c r="C1338" i="4"/>
  <c r="D1338" i="4"/>
  <c r="E1338" i="4"/>
  <c r="G1338" i="4"/>
  <c r="H1338" i="4"/>
  <c r="A1339" i="4"/>
  <c r="B1339" i="4"/>
  <c r="C1339" i="4"/>
  <c r="D1339" i="4"/>
  <c r="E1339" i="4"/>
  <c r="G1339" i="4"/>
  <c r="H1339" i="4"/>
  <c r="A1340" i="4"/>
  <c r="B1340" i="4"/>
  <c r="C1340" i="4"/>
  <c r="D1340" i="4"/>
  <c r="E1340" i="4"/>
  <c r="G1340" i="4"/>
  <c r="H1340" i="4"/>
  <c r="A1341" i="4"/>
  <c r="B1341" i="4"/>
  <c r="C1341" i="4"/>
  <c r="D1341" i="4"/>
  <c r="E1341" i="4"/>
  <c r="G1341" i="4"/>
  <c r="H1341" i="4"/>
  <c r="A1342" i="4"/>
  <c r="B1342" i="4"/>
  <c r="C1342" i="4"/>
  <c r="D1342" i="4"/>
  <c r="E1342" i="4"/>
  <c r="G1342" i="4"/>
  <c r="H1342" i="4"/>
  <c r="A1343" i="4"/>
  <c r="B1343" i="4"/>
  <c r="C1343" i="4"/>
  <c r="D1343" i="4"/>
  <c r="E1343" i="4"/>
  <c r="G1343" i="4"/>
  <c r="H1343" i="4"/>
  <c r="A1344" i="4"/>
  <c r="B1344" i="4"/>
  <c r="C1344" i="4"/>
  <c r="D1344" i="4"/>
  <c r="E1344" i="4"/>
  <c r="G1344" i="4"/>
  <c r="H1344" i="4"/>
  <c r="A1345" i="4"/>
  <c r="B1345" i="4"/>
  <c r="C1345" i="4"/>
  <c r="D1345" i="4"/>
  <c r="E1345" i="4"/>
  <c r="G1345" i="4"/>
  <c r="H1345" i="4"/>
  <c r="A1346" i="4"/>
  <c r="B1346" i="4"/>
  <c r="C1346" i="4"/>
  <c r="D1346" i="4"/>
  <c r="E1346" i="4"/>
  <c r="G1346" i="4"/>
  <c r="H1346" i="4"/>
  <c r="A1347" i="4"/>
  <c r="B1347" i="4"/>
  <c r="C1347" i="4"/>
  <c r="D1347" i="4"/>
  <c r="E1347" i="4"/>
  <c r="G1347" i="4"/>
  <c r="H1347" i="4"/>
  <c r="A1348" i="4"/>
  <c r="B1348" i="4"/>
  <c r="C1348" i="4"/>
  <c r="D1348" i="4"/>
  <c r="E1348" i="4"/>
  <c r="G1348" i="4"/>
  <c r="H1348" i="4"/>
  <c r="A1349" i="4"/>
  <c r="B1349" i="4"/>
  <c r="C1349" i="4"/>
  <c r="D1349" i="4"/>
  <c r="E1349" i="4"/>
  <c r="G1349" i="4"/>
  <c r="H1349" i="4"/>
  <c r="A1350" i="4"/>
  <c r="B1350" i="4"/>
  <c r="C1350" i="4"/>
  <c r="D1350" i="4"/>
  <c r="E1350" i="4"/>
  <c r="G1350" i="4"/>
  <c r="H1350" i="4"/>
  <c r="A1351" i="4"/>
  <c r="B1351" i="4"/>
  <c r="C1351" i="4"/>
  <c r="D1351" i="4"/>
  <c r="E1351" i="4"/>
  <c r="G1351" i="4"/>
  <c r="H1351" i="4"/>
  <c r="A1352" i="4"/>
  <c r="B1352" i="4"/>
  <c r="C1352" i="4"/>
  <c r="D1352" i="4"/>
  <c r="E1352" i="4"/>
  <c r="G1352" i="4"/>
  <c r="H1352" i="4"/>
  <c r="A1353" i="4"/>
  <c r="B1353" i="4"/>
  <c r="C1353" i="4"/>
  <c r="D1353" i="4"/>
  <c r="E1353" i="4"/>
  <c r="G1353" i="4"/>
  <c r="H1353" i="4"/>
  <c r="A1354" i="4"/>
  <c r="B1354" i="4"/>
  <c r="C1354" i="4"/>
  <c r="D1354" i="4"/>
  <c r="E1354" i="4"/>
  <c r="G1354" i="4"/>
  <c r="H1354" i="4"/>
  <c r="A1355" i="4"/>
  <c r="B1355" i="4"/>
  <c r="C1355" i="4"/>
  <c r="D1355" i="4"/>
  <c r="E1355" i="4"/>
  <c r="G1355" i="4"/>
  <c r="H1355" i="4"/>
  <c r="A1356" i="4"/>
  <c r="B1356" i="4"/>
  <c r="C1356" i="4"/>
  <c r="D1356" i="4"/>
  <c r="E1356" i="4"/>
  <c r="G1356" i="4"/>
  <c r="H1356" i="4"/>
  <c r="A1357" i="4"/>
  <c r="B1357" i="4"/>
  <c r="C1357" i="4"/>
  <c r="D1357" i="4"/>
  <c r="E1357" i="4"/>
  <c r="G1357" i="4"/>
  <c r="H1357" i="4"/>
  <c r="A1358" i="4"/>
  <c r="B1358" i="4"/>
  <c r="C1358" i="4"/>
  <c r="D1358" i="4"/>
  <c r="E1358" i="4"/>
  <c r="G1358" i="4"/>
  <c r="H1358" i="4"/>
  <c r="A1359" i="4"/>
  <c r="B1359" i="4"/>
  <c r="C1359" i="4"/>
  <c r="D1359" i="4"/>
  <c r="E1359" i="4"/>
  <c r="G1359" i="4"/>
  <c r="H1359" i="4"/>
  <c r="A1360" i="4"/>
  <c r="B1360" i="4"/>
  <c r="C1360" i="4"/>
  <c r="D1360" i="4"/>
  <c r="E1360" i="4"/>
  <c r="G1360" i="4"/>
  <c r="H1360" i="4"/>
  <c r="A1361" i="4"/>
  <c r="B1361" i="4"/>
  <c r="C1361" i="4"/>
  <c r="D1361" i="4"/>
  <c r="E1361" i="4"/>
  <c r="G1361" i="4"/>
  <c r="H1361" i="4"/>
  <c r="A1362" i="4"/>
  <c r="B1362" i="4"/>
  <c r="C1362" i="4"/>
  <c r="D1362" i="4"/>
  <c r="E1362" i="4"/>
  <c r="G1362" i="4"/>
  <c r="H1362" i="4"/>
  <c r="A1363" i="4"/>
  <c r="B1363" i="4"/>
  <c r="C1363" i="4"/>
  <c r="D1363" i="4"/>
  <c r="E1363" i="4"/>
  <c r="G1363" i="4"/>
  <c r="H1363" i="4"/>
  <c r="A1364" i="4"/>
  <c r="B1364" i="4"/>
  <c r="C1364" i="4"/>
  <c r="D1364" i="4"/>
  <c r="E1364" i="4"/>
  <c r="G1364" i="4"/>
  <c r="H1364" i="4"/>
  <c r="A1365" i="4"/>
  <c r="B1365" i="4"/>
  <c r="C1365" i="4"/>
  <c r="D1365" i="4"/>
  <c r="E1365" i="4"/>
  <c r="G1365" i="4"/>
  <c r="H1365" i="4"/>
  <c r="A1366" i="4"/>
  <c r="B1366" i="4"/>
  <c r="C1366" i="4"/>
  <c r="D1366" i="4"/>
  <c r="E1366" i="4"/>
  <c r="G1366" i="4"/>
  <c r="H1366" i="4"/>
  <c r="A1367" i="4"/>
  <c r="B1367" i="4"/>
  <c r="C1367" i="4"/>
  <c r="D1367" i="4"/>
  <c r="E1367" i="4"/>
  <c r="G1367" i="4"/>
  <c r="H1367" i="4"/>
  <c r="A1368" i="4"/>
  <c r="B1368" i="4"/>
  <c r="C1368" i="4"/>
  <c r="D1368" i="4"/>
  <c r="E1368" i="4"/>
  <c r="G1368" i="4"/>
  <c r="H1368" i="4"/>
  <c r="A1369" i="4"/>
  <c r="B1369" i="4"/>
  <c r="C1369" i="4"/>
  <c r="D1369" i="4"/>
  <c r="E1369" i="4"/>
  <c r="G1369" i="4"/>
  <c r="H1369" i="4"/>
  <c r="A1370" i="4"/>
  <c r="B1370" i="4"/>
  <c r="C1370" i="4"/>
  <c r="D1370" i="4"/>
  <c r="E1370" i="4"/>
  <c r="G1370" i="4"/>
  <c r="H1370" i="4"/>
  <c r="A1371" i="4"/>
  <c r="B1371" i="4"/>
  <c r="C1371" i="4"/>
  <c r="D1371" i="4"/>
  <c r="E1371" i="4"/>
  <c r="G1371" i="4"/>
  <c r="H1371" i="4"/>
  <c r="A1372" i="4"/>
  <c r="B1372" i="4"/>
  <c r="C1372" i="4"/>
  <c r="D1372" i="4"/>
  <c r="E1372" i="4"/>
  <c r="G1372" i="4"/>
  <c r="H1372" i="4"/>
  <c r="A1373" i="4"/>
  <c r="B1373" i="4"/>
  <c r="C1373" i="4"/>
  <c r="D1373" i="4"/>
  <c r="E1373" i="4"/>
  <c r="G1373" i="4"/>
  <c r="H1373" i="4"/>
  <c r="A1374" i="4"/>
  <c r="B1374" i="4"/>
  <c r="C1374" i="4"/>
  <c r="D1374" i="4"/>
  <c r="E1374" i="4"/>
  <c r="G1374" i="4"/>
  <c r="H1374" i="4"/>
  <c r="A1375" i="4"/>
  <c r="B1375" i="4"/>
  <c r="C1375" i="4"/>
  <c r="D1375" i="4"/>
  <c r="E1375" i="4"/>
  <c r="G1375" i="4"/>
  <c r="H1375" i="4"/>
  <c r="A1376" i="4"/>
  <c r="B1376" i="4"/>
  <c r="C1376" i="4"/>
  <c r="D1376" i="4"/>
  <c r="E1376" i="4"/>
  <c r="G1376" i="4"/>
  <c r="H1376" i="4"/>
  <c r="A1377" i="4"/>
  <c r="B1377" i="4"/>
  <c r="C1377" i="4"/>
  <c r="D1377" i="4"/>
  <c r="E1377" i="4"/>
  <c r="G1377" i="4"/>
  <c r="H1377" i="4"/>
  <c r="A1378" i="4"/>
  <c r="B1378" i="4"/>
  <c r="C1378" i="4"/>
  <c r="D1378" i="4"/>
  <c r="E1378" i="4"/>
  <c r="G1378" i="4"/>
  <c r="H1378" i="4"/>
  <c r="A1379" i="4"/>
  <c r="B1379" i="4"/>
  <c r="C1379" i="4"/>
  <c r="D1379" i="4"/>
  <c r="E1379" i="4"/>
  <c r="G1379" i="4"/>
  <c r="H1379" i="4"/>
  <c r="A1380" i="4"/>
  <c r="B1380" i="4"/>
  <c r="C1380" i="4"/>
  <c r="D1380" i="4"/>
  <c r="E1380" i="4"/>
  <c r="G1380" i="4"/>
  <c r="H1380" i="4"/>
  <c r="A1381" i="4"/>
  <c r="B1381" i="4"/>
  <c r="C1381" i="4"/>
  <c r="D1381" i="4"/>
  <c r="E1381" i="4"/>
  <c r="G1381" i="4"/>
  <c r="H1381" i="4"/>
  <c r="A1382" i="4"/>
  <c r="B1382" i="4"/>
  <c r="C1382" i="4"/>
  <c r="D1382" i="4"/>
  <c r="E1382" i="4"/>
  <c r="G1382" i="4"/>
  <c r="H1382" i="4"/>
  <c r="A1383" i="4"/>
  <c r="B1383" i="4"/>
  <c r="C1383" i="4"/>
  <c r="D1383" i="4"/>
  <c r="E1383" i="4"/>
  <c r="G1383" i="4"/>
  <c r="H1383" i="4"/>
  <c r="A1384" i="4"/>
  <c r="B1384" i="4"/>
  <c r="C1384" i="4"/>
  <c r="D1384" i="4"/>
  <c r="E1384" i="4"/>
  <c r="G1384" i="4"/>
  <c r="H1384" i="4"/>
  <c r="A1385" i="4"/>
  <c r="B1385" i="4"/>
  <c r="C1385" i="4"/>
  <c r="D1385" i="4"/>
  <c r="E1385" i="4"/>
  <c r="G1385" i="4"/>
  <c r="H1385" i="4"/>
  <c r="A1386" i="4"/>
  <c r="B1386" i="4"/>
  <c r="C1386" i="4"/>
  <c r="D1386" i="4"/>
  <c r="E1386" i="4"/>
  <c r="G1386" i="4"/>
  <c r="H1386" i="4"/>
  <c r="A1387" i="4"/>
  <c r="B1387" i="4"/>
  <c r="C1387" i="4"/>
  <c r="D1387" i="4"/>
  <c r="E1387" i="4"/>
  <c r="G1387" i="4"/>
  <c r="H1387" i="4"/>
  <c r="A1388" i="4"/>
  <c r="B1388" i="4"/>
  <c r="C1388" i="4"/>
  <c r="D1388" i="4"/>
  <c r="E1388" i="4"/>
  <c r="G1388" i="4"/>
  <c r="H1388" i="4"/>
  <c r="A1389" i="4"/>
  <c r="B1389" i="4"/>
  <c r="C1389" i="4"/>
  <c r="D1389" i="4"/>
  <c r="E1389" i="4"/>
  <c r="G1389" i="4"/>
  <c r="H1389" i="4"/>
  <c r="A1390" i="4"/>
  <c r="B1390" i="4"/>
  <c r="C1390" i="4"/>
  <c r="D1390" i="4"/>
  <c r="E1390" i="4"/>
  <c r="G1390" i="4"/>
  <c r="H1390" i="4"/>
  <c r="A1391" i="4"/>
  <c r="B1391" i="4"/>
  <c r="C1391" i="4"/>
  <c r="D1391" i="4"/>
  <c r="E1391" i="4"/>
  <c r="G1391" i="4"/>
  <c r="H1391" i="4"/>
  <c r="A1392" i="4"/>
  <c r="B1392" i="4"/>
  <c r="C1392" i="4"/>
  <c r="D1392" i="4"/>
  <c r="E1392" i="4"/>
  <c r="G1392" i="4"/>
  <c r="H1392" i="4"/>
  <c r="A1393" i="4"/>
  <c r="B1393" i="4"/>
  <c r="C1393" i="4"/>
  <c r="D1393" i="4"/>
  <c r="E1393" i="4"/>
  <c r="G1393" i="4"/>
  <c r="H1393" i="4"/>
  <c r="A1394" i="4"/>
  <c r="B1394" i="4"/>
  <c r="C1394" i="4"/>
  <c r="D1394" i="4"/>
  <c r="E1394" i="4"/>
  <c r="G1394" i="4"/>
  <c r="H1394" i="4"/>
  <c r="A1395" i="4"/>
  <c r="B1395" i="4"/>
  <c r="C1395" i="4"/>
  <c r="D1395" i="4"/>
  <c r="E1395" i="4"/>
  <c r="G1395" i="4"/>
  <c r="H1395" i="4"/>
  <c r="A1396" i="4"/>
  <c r="B1396" i="4"/>
  <c r="C1396" i="4"/>
  <c r="D1396" i="4"/>
  <c r="E1396" i="4"/>
  <c r="G1396" i="4"/>
  <c r="H1396" i="4"/>
  <c r="A1397" i="4"/>
  <c r="B1397" i="4"/>
  <c r="C1397" i="4"/>
  <c r="D1397" i="4"/>
  <c r="E1397" i="4"/>
  <c r="G1397" i="4"/>
  <c r="H1397" i="4"/>
  <c r="A1398" i="4"/>
  <c r="B1398" i="4"/>
  <c r="C1398" i="4"/>
  <c r="D1398" i="4"/>
  <c r="E1398" i="4"/>
  <c r="G1398" i="4"/>
  <c r="H1398" i="4"/>
  <c r="A1399" i="4"/>
  <c r="B1399" i="4"/>
  <c r="C1399" i="4"/>
  <c r="D1399" i="4"/>
  <c r="E1399" i="4"/>
  <c r="G1399" i="4"/>
  <c r="H1399" i="4"/>
  <c r="A1400" i="4"/>
  <c r="B1400" i="4"/>
  <c r="C1400" i="4"/>
  <c r="D1400" i="4"/>
  <c r="E1400" i="4"/>
  <c r="G1400" i="4"/>
  <c r="H1400" i="4"/>
  <c r="A1401" i="4"/>
  <c r="B1401" i="4"/>
  <c r="C1401" i="4"/>
  <c r="D1401" i="4"/>
  <c r="E1401" i="4"/>
  <c r="G1401" i="4"/>
  <c r="H1401" i="4"/>
  <c r="A1402" i="4"/>
  <c r="B1402" i="4"/>
  <c r="C1402" i="4"/>
  <c r="D1402" i="4"/>
  <c r="E1402" i="4"/>
  <c r="G1402" i="4"/>
  <c r="H1402" i="4"/>
  <c r="A1403" i="4"/>
  <c r="B1403" i="4"/>
  <c r="C1403" i="4"/>
  <c r="D1403" i="4"/>
  <c r="E1403" i="4"/>
  <c r="G1403" i="4"/>
  <c r="H1403" i="4"/>
  <c r="A1404" i="4"/>
  <c r="B1404" i="4"/>
  <c r="C1404" i="4"/>
  <c r="D1404" i="4"/>
  <c r="E1404" i="4"/>
  <c r="G1404" i="4"/>
  <c r="H1404" i="4"/>
  <c r="A1405" i="4"/>
  <c r="B1405" i="4"/>
  <c r="C1405" i="4"/>
  <c r="D1405" i="4"/>
  <c r="E1405" i="4"/>
  <c r="G1405" i="4"/>
  <c r="H1405" i="4"/>
  <c r="A1406" i="4"/>
  <c r="B1406" i="4"/>
  <c r="C1406" i="4"/>
  <c r="D1406" i="4"/>
  <c r="E1406" i="4"/>
  <c r="G1406" i="4"/>
  <c r="H1406" i="4"/>
  <c r="A1407" i="4"/>
  <c r="B1407" i="4"/>
  <c r="C1407" i="4"/>
  <c r="D1407" i="4"/>
  <c r="E1407" i="4"/>
  <c r="G1407" i="4"/>
  <c r="H1407" i="4"/>
  <c r="A1408" i="4"/>
  <c r="B1408" i="4"/>
  <c r="C1408" i="4"/>
  <c r="D1408" i="4"/>
  <c r="E1408" i="4"/>
  <c r="G1408" i="4"/>
  <c r="H1408" i="4"/>
  <c r="A1409" i="4"/>
  <c r="B1409" i="4"/>
  <c r="C1409" i="4"/>
  <c r="D1409" i="4"/>
  <c r="E1409" i="4"/>
  <c r="G1409" i="4"/>
  <c r="H1409" i="4"/>
  <c r="A1410" i="4"/>
  <c r="B1410" i="4"/>
  <c r="C1410" i="4"/>
  <c r="D1410" i="4"/>
  <c r="E1410" i="4"/>
  <c r="G1410" i="4"/>
  <c r="H1410" i="4"/>
  <c r="A1411" i="4"/>
  <c r="B1411" i="4"/>
  <c r="C1411" i="4"/>
  <c r="D1411" i="4"/>
  <c r="E1411" i="4"/>
  <c r="G1411" i="4"/>
  <c r="H1411" i="4"/>
  <c r="A1412" i="4"/>
  <c r="B1412" i="4"/>
  <c r="C1412" i="4"/>
  <c r="D1412" i="4"/>
  <c r="E1412" i="4"/>
  <c r="G1412" i="4"/>
  <c r="H1412" i="4"/>
  <c r="A1413" i="4"/>
  <c r="B1413" i="4"/>
  <c r="C1413" i="4"/>
  <c r="D1413" i="4"/>
  <c r="E1413" i="4"/>
  <c r="G1413" i="4"/>
  <c r="H1413" i="4"/>
  <c r="A1414" i="4"/>
  <c r="B1414" i="4"/>
  <c r="C1414" i="4"/>
  <c r="D1414" i="4"/>
  <c r="E1414" i="4"/>
  <c r="G1414" i="4"/>
  <c r="H1414" i="4"/>
  <c r="A1415" i="4"/>
  <c r="B1415" i="4"/>
  <c r="C1415" i="4"/>
  <c r="D1415" i="4"/>
  <c r="E1415" i="4"/>
  <c r="G1415" i="4"/>
  <c r="H1415" i="4"/>
  <c r="A1416" i="4"/>
  <c r="B1416" i="4"/>
  <c r="C1416" i="4"/>
  <c r="D1416" i="4"/>
  <c r="E1416" i="4"/>
  <c r="G1416" i="4"/>
  <c r="H1416" i="4"/>
  <c r="A1417" i="4"/>
  <c r="B1417" i="4"/>
  <c r="C1417" i="4"/>
  <c r="D1417" i="4"/>
  <c r="E1417" i="4"/>
  <c r="G1417" i="4"/>
  <c r="H1417" i="4"/>
  <c r="A1418" i="4"/>
  <c r="B1418" i="4"/>
  <c r="C1418" i="4"/>
  <c r="D1418" i="4"/>
  <c r="E1418" i="4"/>
  <c r="G1418" i="4"/>
  <c r="H1418" i="4"/>
  <c r="A1419" i="4"/>
  <c r="B1419" i="4"/>
  <c r="C1419" i="4"/>
  <c r="D1419" i="4"/>
  <c r="E1419" i="4"/>
  <c r="G1419" i="4"/>
  <c r="H1419" i="4"/>
  <c r="A1420" i="4"/>
  <c r="B1420" i="4"/>
  <c r="C1420" i="4"/>
  <c r="D1420" i="4"/>
  <c r="E1420" i="4"/>
  <c r="G1420" i="4"/>
  <c r="H1420" i="4"/>
  <c r="A1421" i="4"/>
  <c r="B1421" i="4"/>
  <c r="C1421" i="4"/>
  <c r="D1421" i="4"/>
  <c r="E1421" i="4"/>
  <c r="G1421" i="4"/>
  <c r="H1421" i="4"/>
  <c r="A1422" i="4"/>
  <c r="B1422" i="4"/>
  <c r="C1422" i="4"/>
  <c r="D1422" i="4"/>
  <c r="E1422" i="4"/>
  <c r="G1422" i="4"/>
  <c r="H1422" i="4"/>
  <c r="A1423" i="4"/>
  <c r="B1423" i="4"/>
  <c r="C1423" i="4"/>
  <c r="D1423" i="4"/>
  <c r="E1423" i="4"/>
  <c r="G1423" i="4"/>
  <c r="H1423" i="4"/>
  <c r="A1424" i="4"/>
  <c r="B1424" i="4"/>
  <c r="C1424" i="4"/>
  <c r="D1424" i="4"/>
  <c r="E1424" i="4"/>
  <c r="G1424" i="4"/>
  <c r="H1424" i="4"/>
  <c r="A1425" i="4"/>
  <c r="B1425" i="4"/>
  <c r="C1425" i="4"/>
  <c r="D1425" i="4"/>
  <c r="E1425" i="4"/>
  <c r="G1425" i="4"/>
  <c r="H1425" i="4"/>
  <c r="A1426" i="4"/>
  <c r="B1426" i="4"/>
  <c r="C1426" i="4"/>
  <c r="D1426" i="4"/>
  <c r="E1426" i="4"/>
  <c r="G1426" i="4"/>
  <c r="H1426" i="4"/>
  <c r="A1427" i="4"/>
  <c r="B1427" i="4"/>
  <c r="C1427" i="4"/>
  <c r="D1427" i="4"/>
  <c r="E1427" i="4"/>
  <c r="G1427" i="4"/>
  <c r="H1427" i="4"/>
  <c r="A1428" i="4"/>
  <c r="B1428" i="4"/>
  <c r="C1428" i="4"/>
  <c r="D1428" i="4"/>
  <c r="E1428" i="4"/>
  <c r="G1428" i="4"/>
  <c r="H1428" i="4"/>
  <c r="A1429" i="4"/>
  <c r="B1429" i="4"/>
  <c r="C1429" i="4"/>
  <c r="D1429" i="4"/>
  <c r="E1429" i="4"/>
  <c r="G1429" i="4"/>
  <c r="H1429" i="4"/>
  <c r="A1430" i="4"/>
  <c r="B1430" i="4"/>
  <c r="C1430" i="4"/>
  <c r="D1430" i="4"/>
  <c r="E1430" i="4"/>
  <c r="G1430" i="4"/>
  <c r="H1430" i="4"/>
  <c r="A1431" i="4"/>
  <c r="B1431" i="4"/>
  <c r="C1431" i="4"/>
  <c r="D1431" i="4"/>
  <c r="E1431" i="4"/>
  <c r="G1431" i="4"/>
  <c r="H1431" i="4"/>
  <c r="A1432" i="4"/>
  <c r="B1432" i="4"/>
  <c r="C1432" i="4"/>
  <c r="D1432" i="4"/>
  <c r="E1432" i="4"/>
  <c r="G1432" i="4"/>
  <c r="H1432" i="4"/>
  <c r="A1433" i="4"/>
  <c r="B1433" i="4"/>
  <c r="C1433" i="4"/>
  <c r="D1433" i="4"/>
  <c r="E1433" i="4"/>
  <c r="G1433" i="4"/>
  <c r="H1433" i="4"/>
  <c r="A1434" i="4"/>
  <c r="B1434" i="4"/>
  <c r="C1434" i="4"/>
  <c r="D1434" i="4"/>
  <c r="E1434" i="4"/>
  <c r="G1434" i="4"/>
  <c r="H1434" i="4"/>
  <c r="A1435" i="4"/>
  <c r="B1435" i="4"/>
  <c r="C1435" i="4"/>
  <c r="D1435" i="4"/>
  <c r="E1435" i="4"/>
  <c r="G1435" i="4"/>
  <c r="H1435" i="4"/>
  <c r="A1436" i="4"/>
  <c r="B1436" i="4"/>
  <c r="C1436" i="4"/>
  <c r="D1436" i="4"/>
  <c r="E1436" i="4"/>
  <c r="G1436" i="4"/>
  <c r="H1436" i="4"/>
  <c r="A1437" i="4"/>
  <c r="B1437" i="4"/>
  <c r="C1437" i="4"/>
  <c r="D1437" i="4"/>
  <c r="E1437" i="4"/>
  <c r="G1437" i="4"/>
  <c r="H1437" i="4"/>
  <c r="A1438" i="4"/>
  <c r="B1438" i="4"/>
  <c r="C1438" i="4"/>
  <c r="D1438" i="4"/>
  <c r="E1438" i="4"/>
  <c r="G1438" i="4"/>
  <c r="H1438" i="4"/>
  <c r="A1439" i="4"/>
  <c r="B1439" i="4"/>
  <c r="C1439" i="4"/>
  <c r="D1439" i="4"/>
  <c r="E1439" i="4"/>
  <c r="G1439" i="4"/>
  <c r="H1439" i="4"/>
  <c r="A1440" i="4"/>
  <c r="B1440" i="4"/>
  <c r="C1440" i="4"/>
  <c r="D1440" i="4"/>
  <c r="E1440" i="4"/>
  <c r="G1440" i="4"/>
  <c r="H1440" i="4"/>
  <c r="A1441" i="4"/>
  <c r="B1441" i="4"/>
  <c r="C1441" i="4"/>
  <c r="D1441" i="4"/>
  <c r="E1441" i="4"/>
  <c r="G1441" i="4"/>
  <c r="H1441" i="4"/>
  <c r="A1442" i="4"/>
  <c r="B1442" i="4"/>
  <c r="C1442" i="4"/>
  <c r="D1442" i="4"/>
  <c r="E1442" i="4"/>
  <c r="G1442" i="4"/>
  <c r="H1442" i="4"/>
  <c r="A1443" i="4"/>
  <c r="B1443" i="4"/>
  <c r="C1443" i="4"/>
  <c r="D1443" i="4"/>
  <c r="E1443" i="4"/>
  <c r="G1443" i="4"/>
  <c r="H1443" i="4"/>
  <c r="A1444" i="4"/>
  <c r="B1444" i="4"/>
  <c r="C1444" i="4"/>
  <c r="D1444" i="4"/>
  <c r="E1444" i="4"/>
  <c r="G1444" i="4"/>
  <c r="H1444" i="4"/>
  <c r="A1445" i="4"/>
  <c r="B1445" i="4"/>
  <c r="C1445" i="4"/>
  <c r="D1445" i="4"/>
  <c r="E1445" i="4"/>
  <c r="G1445" i="4"/>
  <c r="H1445" i="4"/>
  <c r="A1446" i="4"/>
  <c r="B1446" i="4"/>
  <c r="C1446" i="4"/>
  <c r="D1446" i="4"/>
  <c r="E1446" i="4"/>
  <c r="G1446" i="4"/>
  <c r="H1446" i="4"/>
  <c r="A1447" i="4"/>
  <c r="B1447" i="4"/>
  <c r="C1447" i="4"/>
  <c r="D1447" i="4"/>
  <c r="E1447" i="4"/>
  <c r="G1447" i="4"/>
  <c r="H1447" i="4"/>
  <c r="A1448" i="4"/>
  <c r="B1448" i="4"/>
  <c r="C1448" i="4"/>
  <c r="D1448" i="4"/>
  <c r="E1448" i="4"/>
  <c r="G1448" i="4"/>
  <c r="H1448" i="4"/>
  <c r="A1449" i="4"/>
  <c r="B1449" i="4"/>
  <c r="C1449" i="4"/>
  <c r="D1449" i="4"/>
  <c r="E1449" i="4"/>
  <c r="G1449" i="4"/>
  <c r="H1449" i="4"/>
  <c r="A1450" i="4"/>
  <c r="B1450" i="4"/>
  <c r="C1450" i="4"/>
  <c r="D1450" i="4"/>
  <c r="E1450" i="4"/>
  <c r="G1450" i="4"/>
  <c r="H1450" i="4"/>
  <c r="A1451" i="4"/>
  <c r="B1451" i="4"/>
  <c r="C1451" i="4"/>
  <c r="D1451" i="4"/>
  <c r="E1451" i="4"/>
  <c r="G1451" i="4"/>
  <c r="H1451" i="4"/>
  <c r="A1452" i="4"/>
  <c r="B1452" i="4"/>
  <c r="C1452" i="4"/>
  <c r="D1452" i="4"/>
  <c r="E1452" i="4"/>
  <c r="G1452" i="4"/>
  <c r="H1452" i="4"/>
  <c r="A1453" i="4"/>
  <c r="B1453" i="4"/>
  <c r="C1453" i="4"/>
  <c r="D1453" i="4"/>
  <c r="E1453" i="4"/>
  <c r="G1453" i="4"/>
  <c r="H1453" i="4"/>
  <c r="A1454" i="4"/>
  <c r="B1454" i="4"/>
  <c r="C1454" i="4"/>
  <c r="D1454" i="4"/>
  <c r="E1454" i="4"/>
  <c r="G1454" i="4"/>
  <c r="H1454" i="4"/>
  <c r="A1455" i="4"/>
  <c r="B1455" i="4"/>
  <c r="C1455" i="4"/>
  <c r="D1455" i="4"/>
  <c r="E1455" i="4"/>
  <c r="G1455" i="4"/>
  <c r="H1455" i="4"/>
  <c r="A1456" i="4"/>
  <c r="B1456" i="4"/>
  <c r="C1456" i="4"/>
  <c r="D1456" i="4"/>
  <c r="E1456" i="4"/>
  <c r="G1456" i="4"/>
  <c r="H1456" i="4"/>
  <c r="A1457" i="4"/>
  <c r="B1457" i="4"/>
  <c r="C1457" i="4"/>
  <c r="D1457" i="4"/>
  <c r="E1457" i="4"/>
  <c r="G1457" i="4"/>
  <c r="H1457" i="4"/>
  <c r="A1458" i="4"/>
  <c r="B1458" i="4"/>
  <c r="C1458" i="4"/>
  <c r="D1458" i="4"/>
  <c r="E1458" i="4"/>
  <c r="G1458" i="4"/>
  <c r="H1458" i="4"/>
  <c r="A1459" i="4"/>
  <c r="B1459" i="4"/>
  <c r="C1459" i="4"/>
  <c r="D1459" i="4"/>
  <c r="E1459" i="4"/>
  <c r="G1459" i="4"/>
  <c r="H1459" i="4"/>
  <c r="A1460" i="4"/>
  <c r="B1460" i="4"/>
  <c r="C1460" i="4"/>
  <c r="D1460" i="4"/>
  <c r="E1460" i="4"/>
  <c r="G1460" i="4"/>
  <c r="H1460" i="4"/>
  <c r="A1461" i="4"/>
  <c r="B1461" i="4"/>
  <c r="C1461" i="4"/>
  <c r="D1461" i="4"/>
  <c r="E1461" i="4"/>
  <c r="G1461" i="4"/>
  <c r="H1461" i="4"/>
  <c r="A1462" i="4"/>
  <c r="B1462" i="4"/>
  <c r="C1462" i="4"/>
  <c r="D1462" i="4"/>
  <c r="E1462" i="4"/>
  <c r="G1462" i="4"/>
  <c r="H1462" i="4"/>
  <c r="A1463" i="4"/>
  <c r="B1463" i="4"/>
  <c r="C1463" i="4"/>
  <c r="D1463" i="4"/>
  <c r="E1463" i="4"/>
  <c r="G1463" i="4"/>
  <c r="H1463" i="4"/>
  <c r="A1464" i="4"/>
  <c r="B1464" i="4"/>
  <c r="C1464" i="4"/>
  <c r="D1464" i="4"/>
  <c r="E1464" i="4"/>
  <c r="G1464" i="4"/>
  <c r="H1464" i="4"/>
  <c r="A1465" i="4"/>
  <c r="B1465" i="4"/>
  <c r="C1465" i="4"/>
  <c r="D1465" i="4"/>
  <c r="E1465" i="4"/>
  <c r="G1465" i="4"/>
  <c r="H1465" i="4"/>
  <c r="A1466" i="4"/>
  <c r="B1466" i="4"/>
  <c r="C1466" i="4"/>
  <c r="D1466" i="4"/>
  <c r="E1466" i="4"/>
  <c r="G1466" i="4"/>
  <c r="H1466" i="4"/>
  <c r="A1467" i="4"/>
  <c r="B1467" i="4"/>
  <c r="C1467" i="4"/>
  <c r="D1467" i="4"/>
  <c r="E1467" i="4"/>
  <c r="G1467" i="4"/>
  <c r="H1467" i="4"/>
  <c r="A1468" i="4"/>
  <c r="B1468" i="4"/>
  <c r="C1468" i="4"/>
  <c r="D1468" i="4"/>
  <c r="E1468" i="4"/>
  <c r="G1468" i="4"/>
  <c r="H1468" i="4"/>
  <c r="A1469" i="4"/>
  <c r="B1469" i="4"/>
  <c r="C1469" i="4"/>
  <c r="D1469" i="4"/>
  <c r="E1469" i="4"/>
  <c r="G1469" i="4"/>
  <c r="H1469" i="4"/>
  <c r="A1470" i="4"/>
  <c r="B1470" i="4"/>
  <c r="C1470" i="4"/>
  <c r="D1470" i="4"/>
  <c r="E1470" i="4"/>
  <c r="G1470" i="4"/>
  <c r="H1470" i="4"/>
  <c r="A1471" i="4"/>
  <c r="B1471" i="4"/>
  <c r="C1471" i="4"/>
  <c r="D1471" i="4"/>
  <c r="E1471" i="4"/>
  <c r="G1471" i="4"/>
  <c r="H1471" i="4"/>
  <c r="A1472" i="4"/>
  <c r="B1472" i="4"/>
  <c r="C1472" i="4"/>
  <c r="D1472" i="4"/>
  <c r="E1472" i="4"/>
  <c r="G1472" i="4"/>
  <c r="H1472" i="4"/>
  <c r="A1473" i="4"/>
  <c r="B1473" i="4"/>
  <c r="C1473" i="4"/>
  <c r="D1473" i="4"/>
  <c r="E1473" i="4"/>
  <c r="G1473" i="4"/>
  <c r="H1473" i="4"/>
  <c r="A1474" i="4"/>
  <c r="B1474" i="4"/>
  <c r="C1474" i="4"/>
  <c r="D1474" i="4"/>
  <c r="E1474" i="4"/>
  <c r="G1474" i="4"/>
  <c r="H1474" i="4"/>
  <c r="A1475" i="4"/>
  <c r="B1475" i="4"/>
  <c r="C1475" i="4"/>
  <c r="D1475" i="4"/>
  <c r="E1475" i="4"/>
  <c r="G1475" i="4"/>
  <c r="H1475" i="4"/>
  <c r="A1476" i="4"/>
  <c r="B1476" i="4"/>
  <c r="C1476" i="4"/>
  <c r="D1476" i="4"/>
  <c r="E1476" i="4"/>
  <c r="G1476" i="4"/>
  <c r="H1476" i="4"/>
  <c r="A1477" i="4"/>
  <c r="B1477" i="4"/>
  <c r="C1477" i="4"/>
  <c r="D1477" i="4"/>
  <c r="E1477" i="4"/>
  <c r="G1477" i="4"/>
  <c r="H1477" i="4"/>
  <c r="A1478" i="4"/>
  <c r="B1478" i="4"/>
  <c r="C1478" i="4"/>
  <c r="D1478" i="4"/>
  <c r="E1478" i="4"/>
  <c r="G1478" i="4"/>
  <c r="H1478" i="4"/>
  <c r="A1479" i="4"/>
  <c r="B1479" i="4"/>
  <c r="C1479" i="4"/>
  <c r="D1479" i="4"/>
  <c r="E1479" i="4"/>
  <c r="G1479" i="4"/>
  <c r="H1479" i="4"/>
  <c r="A1480" i="4"/>
  <c r="B1480" i="4"/>
  <c r="C1480" i="4"/>
  <c r="D1480" i="4"/>
  <c r="E1480" i="4"/>
  <c r="G1480" i="4"/>
  <c r="H1480" i="4"/>
  <c r="A1481" i="4"/>
  <c r="B1481" i="4"/>
  <c r="C1481" i="4"/>
  <c r="D1481" i="4"/>
  <c r="E1481" i="4"/>
  <c r="G1481" i="4"/>
  <c r="H1481" i="4"/>
  <c r="A1482" i="4"/>
  <c r="B1482" i="4"/>
  <c r="C1482" i="4"/>
  <c r="D1482" i="4"/>
  <c r="E1482" i="4"/>
  <c r="G1482" i="4"/>
  <c r="H1482" i="4"/>
  <c r="A1483" i="4"/>
  <c r="B1483" i="4"/>
  <c r="C1483" i="4"/>
  <c r="D1483" i="4"/>
  <c r="E1483" i="4"/>
  <c r="G1483" i="4"/>
  <c r="H1483" i="4"/>
  <c r="A1484" i="4"/>
  <c r="B1484" i="4"/>
  <c r="C1484" i="4"/>
  <c r="D1484" i="4"/>
  <c r="E1484" i="4"/>
  <c r="G1484" i="4"/>
  <c r="H1484" i="4"/>
  <c r="A1485" i="4"/>
  <c r="B1485" i="4"/>
  <c r="C1485" i="4"/>
  <c r="D1485" i="4"/>
  <c r="E1485" i="4"/>
  <c r="G1485" i="4"/>
  <c r="H1485" i="4"/>
  <c r="A1486" i="4"/>
  <c r="B1486" i="4"/>
  <c r="C1486" i="4"/>
  <c r="D1486" i="4"/>
  <c r="E1486" i="4"/>
  <c r="G1486" i="4"/>
  <c r="H1486" i="4"/>
  <c r="A1487" i="4"/>
  <c r="B1487" i="4"/>
  <c r="C1487" i="4"/>
  <c r="D1487" i="4"/>
  <c r="E1487" i="4"/>
  <c r="G1487" i="4"/>
  <c r="H1487" i="4"/>
  <c r="A1488" i="4"/>
  <c r="B1488" i="4"/>
  <c r="C1488" i="4"/>
  <c r="D1488" i="4"/>
  <c r="E1488" i="4"/>
  <c r="G1488" i="4"/>
  <c r="H1488" i="4"/>
  <c r="A1489" i="4"/>
  <c r="B1489" i="4"/>
  <c r="C1489" i="4"/>
  <c r="D1489" i="4"/>
  <c r="E1489" i="4"/>
  <c r="G1489" i="4"/>
  <c r="H1489" i="4"/>
  <c r="A1490" i="4"/>
  <c r="B1490" i="4"/>
  <c r="C1490" i="4"/>
  <c r="D1490" i="4"/>
  <c r="E1490" i="4"/>
  <c r="G1490" i="4"/>
  <c r="H1490" i="4"/>
  <c r="A1491" i="4"/>
  <c r="B1491" i="4"/>
  <c r="C1491" i="4"/>
  <c r="D1491" i="4"/>
  <c r="E1491" i="4"/>
  <c r="G1491" i="4"/>
  <c r="H1491" i="4"/>
  <c r="A1492" i="4"/>
  <c r="B1492" i="4"/>
  <c r="C1492" i="4"/>
  <c r="D1492" i="4"/>
  <c r="E1492" i="4"/>
  <c r="G1492" i="4"/>
  <c r="H1492" i="4"/>
  <c r="A1493" i="4"/>
  <c r="B1493" i="4"/>
  <c r="C1493" i="4"/>
  <c r="D1493" i="4"/>
  <c r="E1493" i="4"/>
  <c r="G1493" i="4"/>
  <c r="H1493" i="4"/>
  <c r="A1494" i="4"/>
  <c r="B1494" i="4"/>
  <c r="C1494" i="4"/>
  <c r="D1494" i="4"/>
  <c r="E1494" i="4"/>
  <c r="G1494" i="4"/>
  <c r="H1494" i="4"/>
  <c r="A1495" i="4"/>
  <c r="B1495" i="4"/>
  <c r="C1495" i="4"/>
  <c r="D1495" i="4"/>
  <c r="E1495" i="4"/>
  <c r="G1495" i="4"/>
  <c r="H1495" i="4"/>
  <c r="A1496" i="4"/>
  <c r="B1496" i="4"/>
  <c r="C1496" i="4"/>
  <c r="D1496" i="4"/>
  <c r="E1496" i="4"/>
  <c r="G1496" i="4"/>
  <c r="H1496" i="4"/>
  <c r="A1497" i="4"/>
  <c r="B1497" i="4"/>
  <c r="C1497" i="4"/>
  <c r="D1497" i="4"/>
  <c r="E1497" i="4"/>
  <c r="G1497" i="4"/>
  <c r="H1497" i="4"/>
  <c r="A1498" i="4"/>
  <c r="B1498" i="4"/>
  <c r="C1498" i="4"/>
  <c r="D1498" i="4"/>
  <c r="E1498" i="4"/>
  <c r="G1498" i="4"/>
  <c r="H1498" i="4"/>
  <c r="A1499" i="4"/>
  <c r="B1499" i="4"/>
  <c r="C1499" i="4"/>
  <c r="D1499" i="4"/>
  <c r="E1499" i="4"/>
  <c r="G1499" i="4"/>
  <c r="H1499" i="4"/>
  <c r="A1500" i="4"/>
  <c r="B1500" i="4"/>
  <c r="C1500" i="4"/>
  <c r="D1500" i="4"/>
  <c r="E1500" i="4"/>
  <c r="G1500" i="4"/>
  <c r="H1500" i="4"/>
  <c r="A1501" i="4"/>
  <c r="B1501" i="4"/>
  <c r="C1501" i="4"/>
  <c r="D1501" i="4"/>
  <c r="E1501" i="4"/>
  <c r="G1501" i="4"/>
  <c r="H1501" i="4"/>
  <c r="A1502" i="4"/>
  <c r="B1502" i="4"/>
  <c r="C1502" i="4"/>
  <c r="D1502" i="4"/>
  <c r="E1502" i="4"/>
  <c r="G1502" i="4"/>
  <c r="H1502" i="4"/>
  <c r="A1503" i="4"/>
  <c r="B1503" i="4"/>
  <c r="C1503" i="4"/>
  <c r="D1503" i="4"/>
  <c r="E1503" i="4"/>
  <c r="G1503" i="4"/>
  <c r="H1503" i="4"/>
  <c r="A1504" i="4"/>
  <c r="B1504" i="4"/>
  <c r="C1504" i="4"/>
  <c r="D1504" i="4"/>
  <c r="E1504" i="4"/>
  <c r="G1504" i="4"/>
  <c r="H1504" i="4"/>
  <c r="A1505" i="4"/>
  <c r="B1505" i="4"/>
  <c r="C1505" i="4"/>
  <c r="D1505" i="4"/>
  <c r="E1505" i="4"/>
  <c r="G1505" i="4"/>
  <c r="H1505" i="4"/>
  <c r="A1506" i="4"/>
  <c r="B1506" i="4"/>
  <c r="C1506" i="4"/>
  <c r="D1506" i="4"/>
  <c r="E1506" i="4"/>
  <c r="G1506" i="4"/>
  <c r="H1506" i="4"/>
  <c r="A1507" i="4"/>
  <c r="B1507" i="4"/>
  <c r="C1507" i="4"/>
  <c r="D1507" i="4"/>
  <c r="E1507" i="4"/>
  <c r="G1507" i="4"/>
  <c r="H1507" i="4"/>
  <c r="A1508" i="4"/>
  <c r="B1508" i="4"/>
  <c r="C1508" i="4"/>
  <c r="D1508" i="4"/>
  <c r="E1508" i="4"/>
  <c r="G1508" i="4"/>
  <c r="H1508" i="4"/>
  <c r="A1509" i="4"/>
  <c r="B1509" i="4"/>
  <c r="C1509" i="4"/>
  <c r="D1509" i="4"/>
  <c r="E1509" i="4"/>
  <c r="G1509" i="4"/>
  <c r="H1509" i="4"/>
  <c r="A1510" i="4"/>
  <c r="B1510" i="4"/>
  <c r="C1510" i="4"/>
  <c r="D1510" i="4"/>
  <c r="E1510" i="4"/>
  <c r="G1510" i="4"/>
  <c r="H1510" i="4"/>
  <c r="A1511" i="4"/>
  <c r="B1511" i="4"/>
  <c r="C1511" i="4"/>
  <c r="D1511" i="4"/>
  <c r="E1511" i="4"/>
  <c r="G1511" i="4"/>
  <c r="H1511" i="4"/>
  <c r="A1512" i="4"/>
  <c r="B1512" i="4"/>
  <c r="C1512" i="4"/>
  <c r="D1512" i="4"/>
  <c r="E1512" i="4"/>
  <c r="G1512" i="4"/>
  <c r="H1512" i="4"/>
  <c r="A1513" i="4"/>
  <c r="B1513" i="4"/>
  <c r="C1513" i="4"/>
  <c r="D1513" i="4"/>
  <c r="E1513" i="4"/>
  <c r="G1513" i="4"/>
  <c r="H1513" i="4"/>
  <c r="A1514" i="4"/>
  <c r="B1514" i="4"/>
  <c r="C1514" i="4"/>
  <c r="D1514" i="4"/>
  <c r="E1514" i="4"/>
  <c r="G1514" i="4"/>
  <c r="H1514" i="4"/>
  <c r="A1515" i="4"/>
  <c r="B1515" i="4"/>
  <c r="C1515" i="4"/>
  <c r="D1515" i="4"/>
  <c r="E1515" i="4"/>
  <c r="G1515" i="4"/>
  <c r="H1515" i="4"/>
  <c r="E20" i="3"/>
  <c r="D17" i="3"/>
  <c r="H17" i="3"/>
  <c r="H24" i="3"/>
  <c r="H26" i="3" s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I789" i="1"/>
  <c r="F749" i="4" s="1"/>
  <c r="I790" i="1"/>
  <c r="F750" i="4" s="1"/>
  <c r="I791" i="1"/>
  <c r="F751" i="4" s="1"/>
  <c r="I792" i="1"/>
  <c r="F752" i="4" s="1"/>
  <c r="I793" i="1"/>
  <c r="F753" i="4" s="1"/>
  <c r="I794" i="1"/>
  <c r="F754" i="4" s="1"/>
  <c r="I795" i="1"/>
  <c r="F755" i="4" s="1"/>
  <c r="I796" i="1"/>
  <c r="F756" i="4" s="1"/>
  <c r="I797" i="1"/>
  <c r="F757" i="4" s="1"/>
  <c r="I798" i="1"/>
  <c r="F758" i="4" s="1"/>
  <c r="I799" i="1"/>
  <c r="F759" i="4" s="1"/>
  <c r="I800" i="1"/>
  <c r="F760" i="4" s="1"/>
  <c r="I801" i="1"/>
  <c r="F761" i="4" s="1"/>
  <c r="I802" i="1"/>
  <c r="F762" i="4" s="1"/>
  <c r="I803" i="1"/>
  <c r="F763" i="4" s="1"/>
  <c r="I804" i="1"/>
  <c r="F764" i="4" s="1"/>
  <c r="I805" i="1"/>
  <c r="F765" i="4" s="1"/>
  <c r="I806" i="1"/>
  <c r="F766" i="4" s="1"/>
  <c r="I807" i="1"/>
  <c r="F767" i="4" s="1"/>
  <c r="I808" i="1"/>
  <c r="F768" i="4" s="1"/>
  <c r="I809" i="1"/>
  <c r="F769" i="4" s="1"/>
  <c r="I810" i="1"/>
  <c r="F770" i="4" s="1"/>
  <c r="I811" i="1"/>
  <c r="F771" i="4" s="1"/>
  <c r="I812" i="1"/>
  <c r="F772" i="4" s="1"/>
  <c r="I813" i="1"/>
  <c r="F773" i="4" s="1"/>
  <c r="I814" i="1"/>
  <c r="F774" i="4" s="1"/>
  <c r="I815" i="1"/>
  <c r="F775" i="4" s="1"/>
  <c r="I816" i="1"/>
  <c r="F776" i="4" s="1"/>
  <c r="I817" i="1"/>
  <c r="F777" i="4" s="1"/>
  <c r="I818" i="1"/>
  <c r="F778" i="4" s="1"/>
  <c r="I819" i="1"/>
  <c r="F779" i="4" s="1"/>
  <c r="I820" i="1"/>
  <c r="F780" i="4" s="1"/>
  <c r="I821" i="1"/>
  <c r="F781" i="4" s="1"/>
  <c r="I822" i="1"/>
  <c r="F782" i="4" s="1"/>
  <c r="I823" i="1"/>
  <c r="F783" i="4" s="1"/>
  <c r="I824" i="1"/>
  <c r="F784" i="4" s="1"/>
  <c r="I825" i="1"/>
  <c r="F785" i="4" s="1"/>
  <c r="I826" i="1"/>
  <c r="F786" i="4" s="1"/>
  <c r="I827" i="1"/>
  <c r="F787" i="4" s="1"/>
  <c r="I828" i="1"/>
  <c r="F788" i="4" s="1"/>
  <c r="I829" i="1"/>
  <c r="F789" i="4" s="1"/>
  <c r="I830" i="1"/>
  <c r="F790" i="4" s="1"/>
  <c r="I831" i="1"/>
  <c r="F791" i="4" s="1"/>
  <c r="I832" i="1"/>
  <c r="F792" i="4" s="1"/>
  <c r="I833" i="1"/>
  <c r="F793" i="4" s="1"/>
  <c r="I834" i="1"/>
  <c r="F794" i="4" s="1"/>
  <c r="I835" i="1"/>
  <c r="F795" i="4" s="1"/>
  <c r="I836" i="1"/>
  <c r="F796" i="4" s="1"/>
  <c r="I837" i="1"/>
  <c r="F797" i="4" s="1"/>
  <c r="I838" i="1"/>
  <c r="F798" i="4" s="1"/>
  <c r="I839" i="1"/>
  <c r="F799" i="4" s="1"/>
  <c r="I840" i="1"/>
  <c r="F800" i="4" s="1"/>
  <c r="I841" i="1"/>
  <c r="F801" i="4" s="1"/>
  <c r="I842" i="1"/>
  <c r="F802" i="4" s="1"/>
  <c r="I843" i="1"/>
  <c r="F803" i="4" s="1"/>
  <c r="I844" i="1"/>
  <c r="F804" i="4" s="1"/>
  <c r="I845" i="1"/>
  <c r="F805" i="4" s="1"/>
  <c r="I846" i="1"/>
  <c r="F806" i="4" s="1"/>
  <c r="I847" i="1"/>
  <c r="F807" i="4" s="1"/>
  <c r="I848" i="1"/>
  <c r="F808" i="4" s="1"/>
  <c r="I849" i="1"/>
  <c r="F809" i="4" s="1"/>
  <c r="I850" i="1"/>
  <c r="F810" i="4" s="1"/>
  <c r="I851" i="1"/>
  <c r="F811" i="4" s="1"/>
  <c r="I852" i="1"/>
  <c r="F812" i="4" s="1"/>
  <c r="I853" i="1"/>
  <c r="F813" i="4" s="1"/>
  <c r="I854" i="1"/>
  <c r="F814" i="4" s="1"/>
  <c r="I855" i="1"/>
  <c r="F815" i="4" s="1"/>
  <c r="I856" i="1"/>
  <c r="F816" i="4" s="1"/>
  <c r="I857" i="1"/>
  <c r="F817" i="4" s="1"/>
  <c r="I858" i="1"/>
  <c r="F818" i="4" s="1"/>
  <c r="I859" i="1"/>
  <c r="F819" i="4" s="1"/>
  <c r="I860" i="1"/>
  <c r="F820" i="4" s="1"/>
  <c r="I861" i="1"/>
  <c r="F821" i="4" s="1"/>
  <c r="I862" i="1"/>
  <c r="F822" i="4" s="1"/>
  <c r="I863" i="1"/>
  <c r="F823" i="4" s="1"/>
  <c r="I864" i="1"/>
  <c r="F824" i="4" s="1"/>
  <c r="I865" i="1"/>
  <c r="F825" i="4" s="1"/>
  <c r="I866" i="1"/>
  <c r="F826" i="4" s="1"/>
  <c r="I867" i="1"/>
  <c r="F827" i="4" s="1"/>
  <c r="I868" i="1"/>
  <c r="F828" i="4" s="1"/>
  <c r="I869" i="1"/>
  <c r="F829" i="4" s="1"/>
  <c r="I870" i="1"/>
  <c r="F830" i="4" s="1"/>
  <c r="I871" i="1"/>
  <c r="F831" i="4" s="1"/>
  <c r="I872" i="1"/>
  <c r="F832" i="4" s="1"/>
  <c r="I873" i="1"/>
  <c r="F833" i="4" s="1"/>
  <c r="I874" i="1"/>
  <c r="F834" i="4" s="1"/>
  <c r="I875" i="1"/>
  <c r="F835" i="4" s="1"/>
  <c r="I876" i="1"/>
  <c r="F836" i="4" s="1"/>
  <c r="I877" i="1"/>
  <c r="F837" i="4" s="1"/>
  <c r="I878" i="1"/>
  <c r="F838" i="4" s="1"/>
  <c r="I879" i="1"/>
  <c r="F839" i="4" s="1"/>
  <c r="I880" i="1"/>
  <c r="F840" i="4" s="1"/>
  <c r="I881" i="1"/>
  <c r="F841" i="4" s="1"/>
  <c r="I882" i="1"/>
  <c r="F842" i="4" s="1"/>
  <c r="I883" i="1"/>
  <c r="F843" i="4" s="1"/>
  <c r="I884" i="1"/>
  <c r="F844" i="4" s="1"/>
  <c r="I885" i="1"/>
  <c r="F845" i="4" s="1"/>
  <c r="I886" i="1"/>
  <c r="F846" i="4" s="1"/>
  <c r="I887" i="1"/>
  <c r="F847" i="4" s="1"/>
  <c r="I888" i="1"/>
  <c r="F848" i="4" s="1"/>
  <c r="I889" i="1"/>
  <c r="F849" i="4" s="1"/>
  <c r="I890" i="1"/>
  <c r="F850" i="4" s="1"/>
  <c r="I891" i="1"/>
  <c r="F851" i="4" s="1"/>
  <c r="I892" i="1"/>
  <c r="F852" i="4" s="1"/>
  <c r="I893" i="1"/>
  <c r="F853" i="4" s="1"/>
  <c r="I894" i="1"/>
  <c r="F854" i="4" s="1"/>
  <c r="I895" i="1"/>
  <c r="F855" i="4" s="1"/>
  <c r="I896" i="1"/>
  <c r="F856" i="4" s="1"/>
  <c r="I897" i="1"/>
  <c r="F857" i="4" s="1"/>
  <c r="I898" i="1"/>
  <c r="F858" i="4" s="1"/>
  <c r="I899" i="1"/>
  <c r="F859" i="4" s="1"/>
  <c r="I900" i="1"/>
  <c r="F860" i="4" s="1"/>
  <c r="I901" i="1"/>
  <c r="F861" i="4" s="1"/>
  <c r="I902" i="1"/>
  <c r="F862" i="4" s="1"/>
  <c r="I903" i="1"/>
  <c r="F863" i="4" s="1"/>
  <c r="I904" i="1"/>
  <c r="F864" i="4" s="1"/>
  <c r="I905" i="1"/>
  <c r="F865" i="4" s="1"/>
  <c r="I906" i="1"/>
  <c r="F866" i="4" s="1"/>
  <c r="I907" i="1"/>
  <c r="F867" i="4" s="1"/>
  <c r="I908" i="1"/>
  <c r="F868" i="4" s="1"/>
  <c r="I909" i="1"/>
  <c r="F869" i="4" s="1"/>
  <c r="I910" i="1"/>
  <c r="F870" i="4" s="1"/>
  <c r="I911" i="1"/>
  <c r="F871" i="4" s="1"/>
  <c r="I912" i="1"/>
  <c r="F872" i="4" s="1"/>
  <c r="I913" i="1"/>
  <c r="F873" i="4" s="1"/>
  <c r="I914" i="1"/>
  <c r="F874" i="4" s="1"/>
  <c r="I915" i="1"/>
  <c r="F875" i="4" s="1"/>
  <c r="I916" i="1"/>
  <c r="F876" i="4" s="1"/>
  <c r="I917" i="1"/>
  <c r="F877" i="4" s="1"/>
  <c r="I918" i="1"/>
  <c r="F878" i="4" s="1"/>
  <c r="I919" i="1"/>
  <c r="F879" i="4" s="1"/>
  <c r="I920" i="1"/>
  <c r="F880" i="4" s="1"/>
  <c r="I921" i="1"/>
  <c r="F881" i="4" s="1"/>
  <c r="I922" i="1"/>
  <c r="F882" i="4" s="1"/>
  <c r="I923" i="1"/>
  <c r="F883" i="4" s="1"/>
  <c r="I924" i="1"/>
  <c r="F884" i="4" s="1"/>
  <c r="I925" i="1"/>
  <c r="F885" i="4" s="1"/>
  <c r="I926" i="1"/>
  <c r="F886" i="4" s="1"/>
  <c r="I927" i="1"/>
  <c r="F887" i="4" s="1"/>
  <c r="I928" i="1"/>
  <c r="F888" i="4" s="1"/>
  <c r="I929" i="1"/>
  <c r="F889" i="4" s="1"/>
  <c r="I930" i="1"/>
  <c r="F890" i="4" s="1"/>
  <c r="I931" i="1"/>
  <c r="F891" i="4" s="1"/>
  <c r="I932" i="1"/>
  <c r="F892" i="4" s="1"/>
  <c r="I933" i="1"/>
  <c r="F893" i="4" s="1"/>
  <c r="I934" i="1"/>
  <c r="F894" i="4" s="1"/>
  <c r="I935" i="1"/>
  <c r="F895" i="4" s="1"/>
  <c r="I936" i="1"/>
  <c r="F896" i="4" s="1"/>
  <c r="I937" i="1"/>
  <c r="F897" i="4" s="1"/>
  <c r="I938" i="1"/>
  <c r="F898" i="4" s="1"/>
  <c r="I939" i="1"/>
  <c r="F899" i="4" s="1"/>
  <c r="I940" i="1"/>
  <c r="F900" i="4" s="1"/>
  <c r="I941" i="1"/>
  <c r="F901" i="4" s="1"/>
  <c r="I942" i="1"/>
  <c r="F902" i="4" s="1"/>
  <c r="I943" i="1"/>
  <c r="F903" i="4" s="1"/>
  <c r="I944" i="1"/>
  <c r="F904" i="4" s="1"/>
  <c r="I945" i="1"/>
  <c r="F905" i="4" s="1"/>
  <c r="I946" i="1"/>
  <c r="F906" i="4" s="1"/>
  <c r="I947" i="1"/>
  <c r="F907" i="4" s="1"/>
  <c r="I948" i="1"/>
  <c r="F908" i="4" s="1"/>
  <c r="I949" i="1"/>
  <c r="F909" i="4" s="1"/>
  <c r="I950" i="1"/>
  <c r="F910" i="4" s="1"/>
  <c r="I951" i="1"/>
  <c r="F911" i="4" s="1"/>
  <c r="I952" i="1"/>
  <c r="F912" i="4" s="1"/>
  <c r="I953" i="1"/>
  <c r="F913" i="4" s="1"/>
  <c r="I954" i="1"/>
  <c r="F914" i="4" s="1"/>
  <c r="I955" i="1"/>
  <c r="F915" i="4" s="1"/>
  <c r="I956" i="1"/>
  <c r="F916" i="4" s="1"/>
  <c r="I957" i="1"/>
  <c r="F917" i="4" s="1"/>
  <c r="I958" i="1"/>
  <c r="F918" i="4" s="1"/>
  <c r="I959" i="1"/>
  <c r="F919" i="4" s="1"/>
  <c r="I960" i="1"/>
  <c r="F920" i="4" s="1"/>
  <c r="I961" i="1"/>
  <c r="F921" i="4" s="1"/>
  <c r="I962" i="1"/>
  <c r="F922" i="4" s="1"/>
  <c r="I963" i="1"/>
  <c r="F923" i="4" s="1"/>
  <c r="I964" i="1"/>
  <c r="F924" i="4" s="1"/>
  <c r="I965" i="1"/>
  <c r="F925" i="4" s="1"/>
  <c r="I966" i="1"/>
  <c r="F926" i="4" s="1"/>
  <c r="I967" i="1"/>
  <c r="F927" i="4" s="1"/>
  <c r="I968" i="1"/>
  <c r="F928" i="4" s="1"/>
  <c r="I969" i="1"/>
  <c r="F929" i="4" s="1"/>
  <c r="I970" i="1"/>
  <c r="F930" i="4" s="1"/>
  <c r="I971" i="1"/>
  <c r="F931" i="4" s="1"/>
  <c r="I972" i="1"/>
  <c r="F932" i="4" s="1"/>
  <c r="I973" i="1"/>
  <c r="F933" i="4" s="1"/>
  <c r="I974" i="1"/>
  <c r="F934" i="4" s="1"/>
  <c r="I975" i="1"/>
  <c r="F935" i="4" s="1"/>
  <c r="I976" i="1"/>
  <c r="F936" i="4" s="1"/>
  <c r="I977" i="1"/>
  <c r="F937" i="4" s="1"/>
  <c r="I978" i="1"/>
  <c r="F938" i="4" s="1"/>
  <c r="I979" i="1"/>
  <c r="F939" i="4" s="1"/>
  <c r="I980" i="1"/>
  <c r="F940" i="4" s="1"/>
  <c r="I981" i="1"/>
  <c r="F941" i="4" s="1"/>
  <c r="I982" i="1"/>
  <c r="F942" i="4" s="1"/>
  <c r="I983" i="1"/>
  <c r="F943" i="4" s="1"/>
  <c r="I984" i="1"/>
  <c r="F944" i="4" s="1"/>
  <c r="I985" i="1"/>
  <c r="F945" i="4" s="1"/>
  <c r="I986" i="1"/>
  <c r="F946" i="4" s="1"/>
  <c r="I987" i="1"/>
  <c r="F947" i="4" s="1"/>
  <c r="I988" i="1"/>
  <c r="F948" i="4" s="1"/>
  <c r="I989" i="1"/>
  <c r="F949" i="4" s="1"/>
  <c r="I990" i="1"/>
  <c r="F950" i="4" s="1"/>
  <c r="I991" i="1"/>
  <c r="F951" i="4" s="1"/>
  <c r="I992" i="1"/>
  <c r="F952" i="4" s="1"/>
  <c r="I993" i="1"/>
  <c r="F953" i="4" s="1"/>
  <c r="I994" i="1"/>
  <c r="F954" i="4" s="1"/>
  <c r="I995" i="1"/>
  <c r="F955" i="4" s="1"/>
  <c r="I996" i="1"/>
  <c r="F956" i="4" s="1"/>
  <c r="I997" i="1"/>
  <c r="F957" i="4" s="1"/>
  <c r="I998" i="1"/>
  <c r="F958" i="4" s="1"/>
  <c r="I999" i="1"/>
  <c r="F959" i="4" s="1"/>
  <c r="I1000" i="1"/>
  <c r="F960" i="4" s="1"/>
  <c r="I1001" i="1"/>
  <c r="F961" i="4" s="1"/>
  <c r="I1002" i="1"/>
  <c r="F962" i="4" s="1"/>
  <c r="I1003" i="1"/>
  <c r="F963" i="4" s="1"/>
  <c r="I1004" i="1"/>
  <c r="F964" i="4" s="1"/>
  <c r="I1005" i="1"/>
  <c r="F965" i="4" s="1"/>
  <c r="I1006" i="1"/>
  <c r="F966" i="4" s="1"/>
  <c r="I1007" i="1"/>
  <c r="F967" i="4" s="1"/>
  <c r="I1008" i="1"/>
  <c r="F968" i="4" s="1"/>
  <c r="I1009" i="1"/>
  <c r="F969" i="4" s="1"/>
  <c r="I1010" i="1"/>
  <c r="F970" i="4" s="1"/>
  <c r="I1011" i="1"/>
  <c r="F971" i="4" s="1"/>
  <c r="I1012" i="1"/>
  <c r="F972" i="4" s="1"/>
  <c r="I1013" i="1"/>
  <c r="F973" i="4" s="1"/>
  <c r="I1014" i="1"/>
  <c r="F974" i="4" s="1"/>
  <c r="I1015" i="1"/>
  <c r="F975" i="4" s="1"/>
  <c r="I1016" i="1"/>
  <c r="F976" i="4" s="1"/>
  <c r="I1017" i="1"/>
  <c r="F977" i="4" s="1"/>
  <c r="I1018" i="1"/>
  <c r="F978" i="4" s="1"/>
  <c r="I1019" i="1"/>
  <c r="F979" i="4" s="1"/>
  <c r="I1020" i="1"/>
  <c r="F980" i="4" s="1"/>
  <c r="I1021" i="1"/>
  <c r="F981" i="4" s="1"/>
  <c r="I1022" i="1"/>
  <c r="F982" i="4" s="1"/>
  <c r="I1023" i="1"/>
  <c r="F983" i="4" s="1"/>
  <c r="I1024" i="1"/>
  <c r="F984" i="4" s="1"/>
  <c r="I1025" i="1"/>
  <c r="F985" i="4" s="1"/>
  <c r="I1026" i="1"/>
  <c r="F986" i="4" s="1"/>
  <c r="I1027" i="1"/>
  <c r="F987" i="4" s="1"/>
  <c r="I1028" i="1"/>
  <c r="F988" i="4" s="1"/>
  <c r="I1029" i="1"/>
  <c r="F989" i="4" s="1"/>
  <c r="I1030" i="1"/>
  <c r="F990" i="4" s="1"/>
  <c r="I1031" i="1"/>
  <c r="F991" i="4" s="1"/>
  <c r="I1032" i="1"/>
  <c r="F992" i="4" s="1"/>
  <c r="I1033" i="1"/>
  <c r="F993" i="4" s="1"/>
  <c r="I1034" i="1"/>
  <c r="F994" i="4" s="1"/>
  <c r="I1035" i="1"/>
  <c r="F995" i="4" s="1"/>
  <c r="I1036" i="1"/>
  <c r="F996" i="4" s="1"/>
  <c r="I1037" i="1"/>
  <c r="F997" i="4" s="1"/>
  <c r="I1038" i="1"/>
  <c r="F998" i="4" s="1"/>
  <c r="I1039" i="1"/>
  <c r="F999" i="4" s="1"/>
  <c r="I1040" i="1"/>
  <c r="F1000" i="4" s="1"/>
  <c r="I1041" i="1"/>
  <c r="F1001" i="4" s="1"/>
  <c r="I1042" i="1"/>
  <c r="F1002" i="4" s="1"/>
  <c r="I1043" i="1"/>
  <c r="F1003" i="4" s="1"/>
  <c r="I1044" i="1"/>
  <c r="F1004" i="4" s="1"/>
  <c r="I1045" i="1"/>
  <c r="F1005" i="4" s="1"/>
  <c r="I1046" i="1"/>
  <c r="F1006" i="4" s="1"/>
  <c r="I1047" i="1"/>
  <c r="F1007" i="4" s="1"/>
  <c r="I1048" i="1"/>
  <c r="F1008" i="4" s="1"/>
  <c r="I1049" i="1"/>
  <c r="F1009" i="4" s="1"/>
  <c r="I1050" i="1"/>
  <c r="F1010" i="4" s="1"/>
  <c r="I1051" i="1"/>
  <c r="F1011" i="4" s="1"/>
  <c r="I1052" i="1"/>
  <c r="F1012" i="4" s="1"/>
  <c r="I1053" i="1"/>
  <c r="F1013" i="4" s="1"/>
  <c r="I1054" i="1"/>
  <c r="F1014" i="4" s="1"/>
  <c r="I1055" i="1"/>
  <c r="F1015" i="4" s="1"/>
  <c r="I1056" i="1"/>
  <c r="F1016" i="4" s="1"/>
  <c r="I1057" i="1"/>
  <c r="F1017" i="4" s="1"/>
  <c r="I1058" i="1"/>
  <c r="F1018" i="4" s="1"/>
  <c r="I1059" i="1"/>
  <c r="F1019" i="4" s="1"/>
  <c r="I1060" i="1"/>
  <c r="F1020" i="4" s="1"/>
  <c r="I1061" i="1"/>
  <c r="F1021" i="4" s="1"/>
  <c r="I1062" i="1"/>
  <c r="F1022" i="4" s="1"/>
  <c r="I1063" i="1"/>
  <c r="F1023" i="4" s="1"/>
  <c r="I1064" i="1"/>
  <c r="F1024" i="4" s="1"/>
  <c r="I1065" i="1"/>
  <c r="F1025" i="4" s="1"/>
  <c r="I1066" i="1"/>
  <c r="F1026" i="4" s="1"/>
  <c r="I1067" i="1"/>
  <c r="F1027" i="4" s="1"/>
  <c r="I1068" i="1"/>
  <c r="F1028" i="4" s="1"/>
  <c r="I1069" i="1"/>
  <c r="F1029" i="4" s="1"/>
  <c r="I1070" i="1"/>
  <c r="F1030" i="4" s="1"/>
  <c r="I1071" i="1"/>
  <c r="F1031" i="4" s="1"/>
  <c r="I1072" i="1"/>
  <c r="F1032" i="4" s="1"/>
  <c r="I1073" i="1"/>
  <c r="F1033" i="4" s="1"/>
  <c r="I1074" i="1"/>
  <c r="F1034" i="4" s="1"/>
  <c r="I1075" i="1"/>
  <c r="F1035" i="4" s="1"/>
  <c r="I1076" i="1"/>
  <c r="F1036" i="4" s="1"/>
  <c r="I1077" i="1"/>
  <c r="F1037" i="4" s="1"/>
  <c r="I1078" i="1"/>
  <c r="F1038" i="4" s="1"/>
  <c r="I1079" i="1"/>
  <c r="F1039" i="4" s="1"/>
  <c r="I1080" i="1"/>
  <c r="F1040" i="4" s="1"/>
  <c r="I1081" i="1"/>
  <c r="F1041" i="4" s="1"/>
  <c r="I1082" i="1"/>
  <c r="F1042" i="4" s="1"/>
  <c r="I1083" i="1"/>
  <c r="F1043" i="4" s="1"/>
  <c r="I1084" i="1"/>
  <c r="F1044" i="4" s="1"/>
  <c r="I1085" i="1"/>
  <c r="F1045" i="4" s="1"/>
  <c r="I1086" i="1"/>
  <c r="F1046" i="4" s="1"/>
  <c r="I1087" i="1"/>
  <c r="F1047" i="4" s="1"/>
  <c r="I1088" i="1"/>
  <c r="F1048" i="4" s="1"/>
  <c r="I1089" i="1"/>
  <c r="F1049" i="4" s="1"/>
  <c r="I1090" i="1"/>
  <c r="F1050" i="4" s="1"/>
  <c r="I1091" i="1"/>
  <c r="F1051" i="4" s="1"/>
  <c r="I1092" i="1"/>
  <c r="F1052" i="4" s="1"/>
  <c r="I1093" i="1"/>
  <c r="F1053" i="4" s="1"/>
  <c r="I1094" i="1"/>
  <c r="F1054" i="4" s="1"/>
  <c r="I1095" i="1"/>
  <c r="F1055" i="4" s="1"/>
  <c r="I1096" i="1"/>
  <c r="F1056" i="4" s="1"/>
  <c r="I1097" i="1"/>
  <c r="F1057" i="4" s="1"/>
  <c r="I1098" i="1"/>
  <c r="F1058" i="4" s="1"/>
  <c r="I1099" i="1"/>
  <c r="F1059" i="4" s="1"/>
  <c r="I1100" i="1"/>
  <c r="F1060" i="4" s="1"/>
  <c r="I1101" i="1"/>
  <c r="F1061" i="4" s="1"/>
  <c r="I1102" i="1"/>
  <c r="F1062" i="4" s="1"/>
  <c r="I1103" i="1"/>
  <c r="F1063" i="4" s="1"/>
  <c r="I1104" i="1"/>
  <c r="F1064" i="4" s="1"/>
  <c r="I1105" i="1"/>
  <c r="F1065" i="4" s="1"/>
  <c r="I1106" i="1"/>
  <c r="F1066" i="4" s="1"/>
  <c r="I1107" i="1"/>
  <c r="F1067" i="4" s="1"/>
  <c r="I1108" i="1"/>
  <c r="F1068" i="4" s="1"/>
  <c r="I1109" i="1"/>
  <c r="F1069" i="4" s="1"/>
  <c r="I1110" i="1"/>
  <c r="F1070" i="4" s="1"/>
  <c r="I1111" i="1"/>
  <c r="F1071" i="4" s="1"/>
  <c r="I1112" i="1"/>
  <c r="F1072" i="4" s="1"/>
  <c r="I1113" i="1"/>
  <c r="F1073" i="4" s="1"/>
  <c r="I1114" i="1"/>
  <c r="F1074" i="4" s="1"/>
  <c r="I1115" i="1"/>
  <c r="F1075" i="4" s="1"/>
  <c r="I1116" i="1"/>
  <c r="F1076" i="4" s="1"/>
  <c r="I1117" i="1"/>
  <c r="F1077" i="4" s="1"/>
  <c r="I1118" i="1"/>
  <c r="F1078" i="4" s="1"/>
  <c r="I1119" i="1"/>
  <c r="F1079" i="4" s="1"/>
  <c r="I1120" i="1"/>
  <c r="F1080" i="4" s="1"/>
  <c r="I1121" i="1"/>
  <c r="F1081" i="4" s="1"/>
  <c r="I1122" i="1"/>
  <c r="F1082" i="4" s="1"/>
  <c r="I1123" i="1"/>
  <c r="F1083" i="4" s="1"/>
  <c r="I1124" i="1"/>
  <c r="F1084" i="4" s="1"/>
  <c r="I1125" i="1"/>
  <c r="F1085" i="4" s="1"/>
  <c r="I1126" i="1"/>
  <c r="F1086" i="4" s="1"/>
  <c r="I1127" i="1"/>
  <c r="F1087" i="4" s="1"/>
  <c r="I1128" i="1"/>
  <c r="F1088" i="4" s="1"/>
  <c r="I1129" i="1"/>
  <c r="F1089" i="4" s="1"/>
  <c r="I1130" i="1"/>
  <c r="F1090" i="4" s="1"/>
  <c r="I1131" i="1"/>
  <c r="F1091" i="4" s="1"/>
  <c r="I1132" i="1"/>
  <c r="F1092" i="4" s="1"/>
  <c r="I1133" i="1"/>
  <c r="F1093" i="4" s="1"/>
  <c r="I1134" i="1"/>
  <c r="F1094" i="4" s="1"/>
  <c r="I1135" i="1"/>
  <c r="F1095" i="4" s="1"/>
  <c r="I1136" i="1"/>
  <c r="F1096" i="4" s="1"/>
  <c r="I1137" i="1"/>
  <c r="F1097" i="4" s="1"/>
  <c r="I1138" i="1"/>
  <c r="F1098" i="4" s="1"/>
  <c r="I1139" i="1"/>
  <c r="F1099" i="4" s="1"/>
  <c r="I1140" i="1"/>
  <c r="F1100" i="4" s="1"/>
  <c r="I1141" i="1"/>
  <c r="F1101" i="4" s="1"/>
  <c r="I1142" i="1"/>
  <c r="F1102" i="4" s="1"/>
  <c r="I1143" i="1"/>
  <c r="F1103" i="4" s="1"/>
  <c r="I1144" i="1"/>
  <c r="F1104" i="4" s="1"/>
  <c r="I1145" i="1"/>
  <c r="F1105" i="4" s="1"/>
  <c r="I1146" i="1"/>
  <c r="F1106" i="4" s="1"/>
  <c r="I1147" i="1"/>
  <c r="F1107" i="4" s="1"/>
  <c r="I1148" i="1"/>
  <c r="F1108" i="4" s="1"/>
  <c r="I1149" i="1"/>
  <c r="F1109" i="4" s="1"/>
  <c r="I1150" i="1"/>
  <c r="F1110" i="4" s="1"/>
  <c r="I1151" i="1"/>
  <c r="F1111" i="4" s="1"/>
  <c r="I1152" i="1"/>
  <c r="F1112" i="4" s="1"/>
  <c r="I1153" i="1"/>
  <c r="F1113" i="4" s="1"/>
  <c r="I1154" i="1"/>
  <c r="F1114" i="4" s="1"/>
  <c r="I1155" i="1"/>
  <c r="F1115" i="4" s="1"/>
  <c r="I1156" i="1"/>
  <c r="F1116" i="4" s="1"/>
  <c r="I1157" i="1"/>
  <c r="F1117" i="4" s="1"/>
  <c r="I1158" i="1"/>
  <c r="F1118" i="4" s="1"/>
  <c r="I1159" i="1"/>
  <c r="F1119" i="4" s="1"/>
  <c r="I1160" i="1"/>
  <c r="F1120" i="4" s="1"/>
  <c r="I1161" i="1"/>
  <c r="F1121" i="4" s="1"/>
  <c r="I1162" i="1"/>
  <c r="F1122" i="4" s="1"/>
  <c r="I1163" i="1"/>
  <c r="F1123" i="4" s="1"/>
  <c r="I1164" i="1"/>
  <c r="F1124" i="4" s="1"/>
  <c r="I1165" i="1"/>
  <c r="F1125" i="4" s="1"/>
  <c r="I1166" i="1"/>
  <c r="F1126" i="4" s="1"/>
  <c r="I1167" i="1"/>
  <c r="F1127" i="4" s="1"/>
  <c r="I1168" i="1"/>
  <c r="F1128" i="4" s="1"/>
  <c r="I1169" i="1"/>
  <c r="F1129" i="4" s="1"/>
  <c r="I1170" i="1"/>
  <c r="F1130" i="4" s="1"/>
  <c r="I1171" i="1"/>
  <c r="F1131" i="4" s="1"/>
  <c r="I1172" i="1"/>
  <c r="F1132" i="4" s="1"/>
  <c r="I1173" i="1"/>
  <c r="F1133" i="4" s="1"/>
  <c r="I1174" i="1"/>
  <c r="F1134" i="4" s="1"/>
  <c r="I1175" i="1"/>
  <c r="F1135" i="4" s="1"/>
  <c r="I1176" i="1"/>
  <c r="F1136" i="4" s="1"/>
  <c r="I1177" i="1"/>
  <c r="F1137" i="4" s="1"/>
  <c r="I1178" i="1"/>
  <c r="F1138" i="4" s="1"/>
  <c r="I1179" i="1"/>
  <c r="F1139" i="4" s="1"/>
  <c r="I1180" i="1"/>
  <c r="F1140" i="4" s="1"/>
  <c r="I1181" i="1"/>
  <c r="F1141" i="4" s="1"/>
  <c r="I1182" i="1"/>
  <c r="F1142" i="4" s="1"/>
  <c r="I1183" i="1"/>
  <c r="F1143" i="4" s="1"/>
  <c r="I1184" i="1"/>
  <c r="F1144" i="4" s="1"/>
  <c r="I1185" i="1"/>
  <c r="F1145" i="4" s="1"/>
  <c r="I1186" i="1"/>
  <c r="F1146" i="4" s="1"/>
  <c r="I1187" i="1"/>
  <c r="F1147" i="4" s="1"/>
  <c r="I1188" i="1"/>
  <c r="F1148" i="4" s="1"/>
  <c r="I1189" i="1"/>
  <c r="F1149" i="4" s="1"/>
  <c r="I1190" i="1"/>
  <c r="F1150" i="4" s="1"/>
  <c r="I1191" i="1"/>
  <c r="F1151" i="4" s="1"/>
  <c r="I1192" i="1"/>
  <c r="F1152" i="4" s="1"/>
  <c r="I1193" i="1"/>
  <c r="F1153" i="4" s="1"/>
  <c r="I1194" i="1"/>
  <c r="F1154" i="4" s="1"/>
  <c r="I1195" i="1"/>
  <c r="F1155" i="4" s="1"/>
  <c r="I1196" i="1"/>
  <c r="F1156" i="4" s="1"/>
  <c r="I1197" i="1"/>
  <c r="F1157" i="4" s="1"/>
  <c r="I1198" i="1"/>
  <c r="F1158" i="4" s="1"/>
  <c r="I1199" i="1"/>
  <c r="F1159" i="4" s="1"/>
  <c r="I1200" i="1"/>
  <c r="F1160" i="4" s="1"/>
  <c r="I1201" i="1"/>
  <c r="F1161" i="4" s="1"/>
  <c r="I1202" i="1"/>
  <c r="F1162" i="4" s="1"/>
  <c r="I1203" i="1"/>
  <c r="F1163" i="4" s="1"/>
  <c r="I1204" i="1"/>
  <c r="F1164" i="4" s="1"/>
  <c r="I1205" i="1"/>
  <c r="F1165" i="4" s="1"/>
  <c r="I1206" i="1"/>
  <c r="F1166" i="4" s="1"/>
  <c r="I1207" i="1"/>
  <c r="F1167" i="4" s="1"/>
  <c r="I1208" i="1"/>
  <c r="F1168" i="4" s="1"/>
  <c r="I1209" i="1"/>
  <c r="F1169" i="4" s="1"/>
  <c r="I1210" i="1"/>
  <c r="F1170" i="4" s="1"/>
  <c r="I1211" i="1"/>
  <c r="F1171" i="4" s="1"/>
  <c r="I1212" i="1"/>
  <c r="F1172" i="4" s="1"/>
  <c r="I1213" i="1"/>
  <c r="F1173" i="4" s="1"/>
  <c r="I1214" i="1"/>
  <c r="F1174" i="4" s="1"/>
  <c r="I1215" i="1"/>
  <c r="F1175" i="4" s="1"/>
  <c r="I1216" i="1"/>
  <c r="F1176" i="4" s="1"/>
  <c r="I1217" i="1"/>
  <c r="F1177" i="4" s="1"/>
  <c r="I1218" i="1"/>
  <c r="F1178" i="4" s="1"/>
  <c r="I1219" i="1"/>
  <c r="F1179" i="4" s="1"/>
  <c r="I1220" i="1"/>
  <c r="F1180" i="4" s="1"/>
  <c r="I1221" i="1"/>
  <c r="F1181" i="4" s="1"/>
  <c r="I1222" i="1"/>
  <c r="F1182" i="4" s="1"/>
  <c r="I1223" i="1"/>
  <c r="F1183" i="4" s="1"/>
  <c r="I1224" i="1"/>
  <c r="F1184" i="4" s="1"/>
  <c r="I1225" i="1"/>
  <c r="F1185" i="4" s="1"/>
  <c r="I1226" i="1"/>
  <c r="F1186" i="4" s="1"/>
  <c r="I1227" i="1"/>
  <c r="F1187" i="4" s="1"/>
  <c r="I1228" i="1"/>
  <c r="F1188" i="4" s="1"/>
  <c r="I1229" i="1"/>
  <c r="F1189" i="4" s="1"/>
  <c r="I1230" i="1"/>
  <c r="F1190" i="4" s="1"/>
  <c r="I1231" i="1"/>
  <c r="F1191" i="4" s="1"/>
  <c r="I1232" i="1"/>
  <c r="F1192" i="4" s="1"/>
  <c r="I1233" i="1"/>
  <c r="F1193" i="4" s="1"/>
  <c r="I1234" i="1"/>
  <c r="F1194" i="4" s="1"/>
  <c r="I1235" i="1"/>
  <c r="F1195" i="4" s="1"/>
  <c r="I1236" i="1"/>
  <c r="F1196" i="4" s="1"/>
  <c r="I1237" i="1"/>
  <c r="F1197" i="4" s="1"/>
  <c r="I1238" i="1"/>
  <c r="F1198" i="4" s="1"/>
  <c r="I1239" i="1"/>
  <c r="F1199" i="4" s="1"/>
  <c r="I1240" i="1"/>
  <c r="F1200" i="4" s="1"/>
  <c r="I1241" i="1"/>
  <c r="F1201" i="4" s="1"/>
  <c r="I1242" i="1"/>
  <c r="F1202" i="4" s="1"/>
  <c r="I1243" i="1"/>
  <c r="F1203" i="4" s="1"/>
  <c r="I1244" i="1"/>
  <c r="F1204" i="4" s="1"/>
  <c r="I1245" i="1"/>
  <c r="F1205" i="4" s="1"/>
  <c r="I1246" i="1"/>
  <c r="F1206" i="4" s="1"/>
  <c r="I1247" i="1"/>
  <c r="F1207" i="4" s="1"/>
  <c r="I1248" i="1"/>
  <c r="F1208" i="4" s="1"/>
  <c r="I1249" i="1"/>
  <c r="F1209" i="4" s="1"/>
  <c r="I1250" i="1"/>
  <c r="F1210" i="4" s="1"/>
  <c r="I1251" i="1"/>
  <c r="F1211" i="4" s="1"/>
  <c r="I1252" i="1"/>
  <c r="F1212" i="4" s="1"/>
  <c r="I1253" i="1"/>
  <c r="F1213" i="4" s="1"/>
  <c r="I1254" i="1"/>
  <c r="F1214" i="4" s="1"/>
  <c r="I1255" i="1"/>
  <c r="F1215" i="4" s="1"/>
  <c r="I1256" i="1"/>
  <c r="F1216" i="4" s="1"/>
  <c r="I1257" i="1"/>
  <c r="F1217" i="4" s="1"/>
  <c r="I1258" i="1"/>
  <c r="F1218" i="4" s="1"/>
  <c r="I1259" i="1"/>
  <c r="F1219" i="4" s="1"/>
  <c r="I1260" i="1"/>
  <c r="F1220" i="4" s="1"/>
  <c r="I1261" i="1"/>
  <c r="F1221" i="4" s="1"/>
  <c r="I1262" i="1"/>
  <c r="F1222" i="4" s="1"/>
  <c r="I1263" i="1"/>
  <c r="F1223" i="4" s="1"/>
  <c r="I1264" i="1"/>
  <c r="F1224" i="4" s="1"/>
  <c r="I1265" i="1"/>
  <c r="F1225" i="4" s="1"/>
  <c r="I1266" i="1"/>
  <c r="F1226" i="4" s="1"/>
  <c r="I1267" i="1"/>
  <c r="F1227" i="4" s="1"/>
  <c r="I1268" i="1"/>
  <c r="F1228" i="4" s="1"/>
  <c r="I1269" i="1"/>
  <c r="F1229" i="4" s="1"/>
  <c r="I1270" i="1"/>
  <c r="F1230" i="4" s="1"/>
  <c r="I1271" i="1"/>
  <c r="F1231" i="4" s="1"/>
  <c r="I1272" i="1"/>
  <c r="F1232" i="4" s="1"/>
  <c r="I1273" i="1"/>
  <c r="F1233" i="4" s="1"/>
  <c r="I1274" i="1"/>
  <c r="F1234" i="4" s="1"/>
  <c r="I1275" i="1"/>
  <c r="F1235" i="4" s="1"/>
  <c r="I1276" i="1"/>
  <c r="F1236" i="4" s="1"/>
  <c r="I1277" i="1"/>
  <c r="F1237" i="4" s="1"/>
  <c r="I1278" i="1"/>
  <c r="F1238" i="4" s="1"/>
  <c r="I1279" i="1"/>
  <c r="F1239" i="4" s="1"/>
  <c r="I1280" i="1"/>
  <c r="F1240" i="4" s="1"/>
  <c r="I1281" i="1"/>
  <c r="F1241" i="4" s="1"/>
  <c r="I1282" i="1"/>
  <c r="F1242" i="4" s="1"/>
  <c r="I1283" i="1"/>
  <c r="F1243" i="4" s="1"/>
  <c r="I1284" i="1"/>
  <c r="F1244" i="4" s="1"/>
  <c r="I1285" i="1"/>
  <c r="F1245" i="4" s="1"/>
  <c r="I1286" i="1"/>
  <c r="F1246" i="4" s="1"/>
  <c r="I1287" i="1"/>
  <c r="F1247" i="4" s="1"/>
  <c r="I1288" i="1"/>
  <c r="F1248" i="4" s="1"/>
  <c r="I1289" i="1"/>
  <c r="F1249" i="4" s="1"/>
  <c r="I1290" i="1"/>
  <c r="F1250" i="4" s="1"/>
  <c r="I1291" i="1"/>
  <c r="F1251" i="4" s="1"/>
  <c r="I1292" i="1"/>
  <c r="F1252" i="4" s="1"/>
  <c r="I1293" i="1"/>
  <c r="F1253" i="4" s="1"/>
  <c r="I1294" i="1"/>
  <c r="F1254" i="4" s="1"/>
  <c r="I1295" i="1"/>
  <c r="F1255" i="4" s="1"/>
  <c r="I1296" i="1"/>
  <c r="F1256" i="4" s="1"/>
  <c r="I1297" i="1"/>
  <c r="F1257" i="4" s="1"/>
  <c r="I1298" i="1"/>
  <c r="F1258" i="4" s="1"/>
  <c r="I1299" i="1"/>
  <c r="F1259" i="4" s="1"/>
  <c r="I1300" i="1"/>
  <c r="F1260" i="4" s="1"/>
  <c r="I1301" i="1"/>
  <c r="F1261" i="4" s="1"/>
  <c r="I1302" i="1"/>
  <c r="F1262" i="4" s="1"/>
  <c r="I1303" i="1"/>
  <c r="F1263" i="4" s="1"/>
  <c r="I1304" i="1"/>
  <c r="F1264" i="4" s="1"/>
  <c r="I1305" i="1"/>
  <c r="F1265" i="4" s="1"/>
  <c r="I1306" i="1"/>
  <c r="F1266" i="4" s="1"/>
  <c r="I1307" i="1"/>
  <c r="F1267" i="4" s="1"/>
  <c r="I1308" i="1"/>
  <c r="F1268" i="4" s="1"/>
  <c r="I1309" i="1"/>
  <c r="F1269" i="4" s="1"/>
  <c r="I1310" i="1"/>
  <c r="F1270" i="4" s="1"/>
  <c r="I1311" i="1"/>
  <c r="F1271" i="4" s="1"/>
  <c r="I1312" i="1"/>
  <c r="F1272" i="4" s="1"/>
  <c r="I1313" i="1"/>
  <c r="F1273" i="4" s="1"/>
  <c r="I1314" i="1"/>
  <c r="F1274" i="4" s="1"/>
  <c r="I1315" i="1"/>
  <c r="F1275" i="4" s="1"/>
  <c r="I1316" i="1"/>
  <c r="F1276" i="4" s="1"/>
  <c r="I1317" i="1"/>
  <c r="F1277" i="4" s="1"/>
  <c r="I1318" i="1"/>
  <c r="F1278" i="4" s="1"/>
  <c r="I1319" i="1"/>
  <c r="F1279" i="4" s="1"/>
  <c r="I1320" i="1"/>
  <c r="F1280" i="4" s="1"/>
  <c r="I1321" i="1"/>
  <c r="F1281" i="4" s="1"/>
  <c r="I1322" i="1"/>
  <c r="F1282" i="4" s="1"/>
  <c r="I1323" i="1"/>
  <c r="F1283" i="4" s="1"/>
  <c r="I1324" i="1"/>
  <c r="F1284" i="4" s="1"/>
  <c r="I1325" i="1"/>
  <c r="F1285" i="4" s="1"/>
  <c r="I1326" i="1"/>
  <c r="F1286" i="4" s="1"/>
  <c r="I1327" i="1"/>
  <c r="F1287" i="4" s="1"/>
  <c r="I1328" i="1"/>
  <c r="F1288" i="4" s="1"/>
  <c r="I1329" i="1"/>
  <c r="F1289" i="4" s="1"/>
  <c r="I1330" i="1"/>
  <c r="F1290" i="4" s="1"/>
  <c r="I1331" i="1"/>
  <c r="F1291" i="4" s="1"/>
  <c r="I1332" i="1"/>
  <c r="F1292" i="4" s="1"/>
  <c r="I1333" i="1"/>
  <c r="F1293" i="4" s="1"/>
  <c r="I1334" i="1"/>
  <c r="F1294" i="4" s="1"/>
  <c r="I1335" i="1"/>
  <c r="F1295" i="4" s="1"/>
  <c r="I1336" i="1"/>
  <c r="F1296" i="4" s="1"/>
  <c r="I1337" i="1"/>
  <c r="F1297" i="4" s="1"/>
  <c r="I1338" i="1"/>
  <c r="F1298" i="4" s="1"/>
  <c r="I1339" i="1"/>
  <c r="F1299" i="4" s="1"/>
  <c r="I1340" i="1"/>
  <c r="F1300" i="4" s="1"/>
  <c r="I1341" i="1"/>
  <c r="F1301" i="4" s="1"/>
  <c r="I1342" i="1"/>
  <c r="F1302" i="4" s="1"/>
  <c r="I1343" i="1"/>
  <c r="F1303" i="4" s="1"/>
  <c r="I1344" i="1"/>
  <c r="F1304" i="4" s="1"/>
  <c r="I1345" i="1"/>
  <c r="F1305" i="4" s="1"/>
  <c r="I1346" i="1"/>
  <c r="F1306" i="4" s="1"/>
  <c r="I1347" i="1"/>
  <c r="F1307" i="4" s="1"/>
  <c r="I1348" i="1"/>
  <c r="F1308" i="4" s="1"/>
  <c r="I1349" i="1"/>
  <c r="F1309" i="4" s="1"/>
  <c r="I1350" i="1"/>
  <c r="F1310" i="4" s="1"/>
  <c r="I1351" i="1"/>
  <c r="F1311" i="4" s="1"/>
  <c r="I1352" i="1"/>
  <c r="F1312" i="4" s="1"/>
  <c r="I1353" i="1"/>
  <c r="F1313" i="4" s="1"/>
  <c r="I1354" i="1"/>
  <c r="F1314" i="4" s="1"/>
  <c r="I1355" i="1"/>
  <c r="F1315" i="4" s="1"/>
  <c r="I1356" i="1"/>
  <c r="F1316" i="4" s="1"/>
  <c r="I1357" i="1"/>
  <c r="F1317" i="4" s="1"/>
  <c r="I1358" i="1"/>
  <c r="F1318" i="4" s="1"/>
  <c r="I1359" i="1"/>
  <c r="F1319" i="4" s="1"/>
  <c r="I1360" i="1"/>
  <c r="F1320" i="4" s="1"/>
  <c r="I1361" i="1"/>
  <c r="F1321" i="4" s="1"/>
  <c r="I1362" i="1"/>
  <c r="F1322" i="4" s="1"/>
  <c r="I1363" i="1"/>
  <c r="F1323" i="4" s="1"/>
  <c r="I1364" i="1"/>
  <c r="F1324" i="4" s="1"/>
  <c r="I1365" i="1"/>
  <c r="F1325" i="4" s="1"/>
  <c r="I1366" i="1"/>
  <c r="F1326" i="4" s="1"/>
  <c r="I1367" i="1"/>
  <c r="F1327" i="4" s="1"/>
  <c r="I1368" i="1"/>
  <c r="F1328" i="4" s="1"/>
  <c r="I1369" i="1"/>
  <c r="F1329" i="4" s="1"/>
  <c r="I1370" i="1"/>
  <c r="F1330" i="4" s="1"/>
  <c r="I1371" i="1"/>
  <c r="F1331" i="4" s="1"/>
  <c r="I1372" i="1"/>
  <c r="F1332" i="4" s="1"/>
  <c r="I1373" i="1"/>
  <c r="F1333" i="4" s="1"/>
  <c r="I1374" i="1"/>
  <c r="F1334" i="4" s="1"/>
  <c r="I1375" i="1"/>
  <c r="F1335" i="4" s="1"/>
  <c r="I1376" i="1"/>
  <c r="F1336" i="4" s="1"/>
  <c r="I1377" i="1"/>
  <c r="F1337" i="4" s="1"/>
  <c r="I1378" i="1"/>
  <c r="F1338" i="4" s="1"/>
  <c r="I1379" i="1"/>
  <c r="F1339" i="4" s="1"/>
  <c r="I1380" i="1"/>
  <c r="F1340" i="4" s="1"/>
  <c r="I1381" i="1"/>
  <c r="F1341" i="4" s="1"/>
  <c r="I1382" i="1"/>
  <c r="F1342" i="4" s="1"/>
  <c r="I1383" i="1"/>
  <c r="F1343" i="4" s="1"/>
  <c r="I1384" i="1"/>
  <c r="F1344" i="4" s="1"/>
  <c r="I1385" i="1"/>
  <c r="F1345" i="4" s="1"/>
  <c r="I1386" i="1"/>
  <c r="F1346" i="4" s="1"/>
  <c r="I1387" i="1"/>
  <c r="F1347" i="4" s="1"/>
  <c r="I1388" i="1"/>
  <c r="F1348" i="4" s="1"/>
  <c r="I1389" i="1"/>
  <c r="F1349" i="4" s="1"/>
  <c r="I1390" i="1"/>
  <c r="F1350" i="4" s="1"/>
  <c r="I1391" i="1"/>
  <c r="F1351" i="4" s="1"/>
  <c r="I1392" i="1"/>
  <c r="F1352" i="4" s="1"/>
  <c r="I1393" i="1"/>
  <c r="F1353" i="4" s="1"/>
  <c r="I1394" i="1"/>
  <c r="F1354" i="4" s="1"/>
  <c r="I1395" i="1"/>
  <c r="F1355" i="4" s="1"/>
  <c r="I1396" i="1"/>
  <c r="F1356" i="4" s="1"/>
  <c r="I1397" i="1"/>
  <c r="F1357" i="4" s="1"/>
  <c r="I1398" i="1"/>
  <c r="F1358" i="4" s="1"/>
  <c r="I1399" i="1"/>
  <c r="F1359" i="4" s="1"/>
  <c r="I1400" i="1"/>
  <c r="F1360" i="4" s="1"/>
  <c r="I1401" i="1"/>
  <c r="F1361" i="4" s="1"/>
  <c r="I1402" i="1"/>
  <c r="F1362" i="4" s="1"/>
  <c r="I1403" i="1"/>
  <c r="F1363" i="4" s="1"/>
  <c r="I1404" i="1"/>
  <c r="F1364" i="4" s="1"/>
  <c r="I1405" i="1"/>
  <c r="F1365" i="4" s="1"/>
  <c r="I1406" i="1"/>
  <c r="F1366" i="4" s="1"/>
  <c r="I1407" i="1"/>
  <c r="F1367" i="4" s="1"/>
  <c r="I1408" i="1"/>
  <c r="F1368" i="4" s="1"/>
  <c r="I1409" i="1"/>
  <c r="F1369" i="4" s="1"/>
  <c r="I1410" i="1"/>
  <c r="F1370" i="4" s="1"/>
  <c r="I1411" i="1"/>
  <c r="F1371" i="4" s="1"/>
  <c r="I1412" i="1"/>
  <c r="F1372" i="4" s="1"/>
  <c r="I1413" i="1"/>
  <c r="F1373" i="4" s="1"/>
  <c r="I1414" i="1"/>
  <c r="F1374" i="4" s="1"/>
  <c r="I1415" i="1"/>
  <c r="F1375" i="4" s="1"/>
  <c r="I1416" i="1"/>
  <c r="F1376" i="4" s="1"/>
  <c r="I1417" i="1"/>
  <c r="F1377" i="4" s="1"/>
  <c r="I1418" i="1"/>
  <c r="F1378" i="4" s="1"/>
  <c r="I1419" i="1"/>
  <c r="F1379" i="4" s="1"/>
  <c r="I1420" i="1"/>
  <c r="F1380" i="4" s="1"/>
  <c r="I1421" i="1"/>
  <c r="F1381" i="4" s="1"/>
  <c r="I1422" i="1"/>
  <c r="F1382" i="4" s="1"/>
  <c r="I1423" i="1"/>
  <c r="F1383" i="4" s="1"/>
  <c r="I1424" i="1"/>
  <c r="F1384" i="4" s="1"/>
  <c r="I1425" i="1"/>
  <c r="F1385" i="4" s="1"/>
  <c r="I1426" i="1"/>
  <c r="F1386" i="4" s="1"/>
  <c r="I1427" i="1"/>
  <c r="F1387" i="4" s="1"/>
  <c r="I1428" i="1"/>
  <c r="F1388" i="4" s="1"/>
  <c r="I1429" i="1"/>
  <c r="F1389" i="4" s="1"/>
  <c r="I1430" i="1"/>
  <c r="F1390" i="4" s="1"/>
  <c r="I1431" i="1"/>
  <c r="F1391" i="4" s="1"/>
  <c r="I1432" i="1"/>
  <c r="F1392" i="4" s="1"/>
  <c r="I1433" i="1"/>
  <c r="F1393" i="4" s="1"/>
  <c r="I1434" i="1"/>
  <c r="F1394" i="4" s="1"/>
  <c r="I1435" i="1"/>
  <c r="F1395" i="4" s="1"/>
  <c r="I1436" i="1"/>
  <c r="F1396" i="4" s="1"/>
  <c r="I1437" i="1"/>
  <c r="F1397" i="4" s="1"/>
  <c r="I1438" i="1"/>
  <c r="F1398" i="4" s="1"/>
  <c r="I1439" i="1"/>
  <c r="F1399" i="4" s="1"/>
  <c r="I1440" i="1"/>
  <c r="F1400" i="4" s="1"/>
  <c r="I1441" i="1"/>
  <c r="F1401" i="4" s="1"/>
  <c r="I1442" i="1"/>
  <c r="F1402" i="4" s="1"/>
  <c r="I1443" i="1"/>
  <c r="F1403" i="4" s="1"/>
  <c r="I1444" i="1"/>
  <c r="F1404" i="4" s="1"/>
  <c r="I1445" i="1"/>
  <c r="F1405" i="4" s="1"/>
  <c r="I1446" i="1"/>
  <c r="F1406" i="4" s="1"/>
  <c r="I1447" i="1"/>
  <c r="F1407" i="4" s="1"/>
  <c r="I1448" i="1"/>
  <c r="F1408" i="4" s="1"/>
  <c r="I1449" i="1"/>
  <c r="F1409" i="4" s="1"/>
  <c r="I1450" i="1"/>
  <c r="F1410" i="4" s="1"/>
  <c r="I1451" i="1"/>
  <c r="F1411" i="4" s="1"/>
  <c r="I1452" i="1"/>
  <c r="F1412" i="4" s="1"/>
  <c r="I1453" i="1"/>
  <c r="F1413" i="4" s="1"/>
  <c r="I1454" i="1"/>
  <c r="F1414" i="4" s="1"/>
  <c r="I1455" i="1"/>
  <c r="F1415" i="4" s="1"/>
  <c r="I1456" i="1"/>
  <c r="F1416" i="4" s="1"/>
  <c r="I1457" i="1"/>
  <c r="F1417" i="4" s="1"/>
  <c r="I1458" i="1"/>
  <c r="F1418" i="4" s="1"/>
  <c r="I1459" i="1"/>
  <c r="F1419" i="4" s="1"/>
  <c r="I1460" i="1"/>
  <c r="F1420" i="4" s="1"/>
  <c r="I1461" i="1"/>
  <c r="F1421" i="4" s="1"/>
  <c r="I1462" i="1"/>
  <c r="F1422" i="4" s="1"/>
  <c r="I1463" i="1"/>
  <c r="F1423" i="4" s="1"/>
  <c r="I1464" i="1"/>
  <c r="F1424" i="4" s="1"/>
  <c r="I1465" i="1"/>
  <c r="F1425" i="4" s="1"/>
  <c r="I1466" i="1"/>
  <c r="F1426" i="4" s="1"/>
  <c r="I1467" i="1"/>
  <c r="F1427" i="4" s="1"/>
  <c r="I1468" i="1"/>
  <c r="F1428" i="4" s="1"/>
  <c r="I1469" i="1"/>
  <c r="F1429" i="4" s="1"/>
  <c r="I1470" i="1"/>
  <c r="F1430" i="4" s="1"/>
  <c r="I1471" i="1"/>
  <c r="F1431" i="4" s="1"/>
  <c r="I1472" i="1"/>
  <c r="F1432" i="4" s="1"/>
  <c r="I1473" i="1"/>
  <c r="F1433" i="4" s="1"/>
  <c r="I1474" i="1"/>
  <c r="F1434" i="4" s="1"/>
  <c r="I1475" i="1"/>
  <c r="F1435" i="4" s="1"/>
  <c r="I1476" i="1"/>
  <c r="F1436" i="4" s="1"/>
  <c r="I1477" i="1"/>
  <c r="F1437" i="4" s="1"/>
  <c r="I1478" i="1"/>
  <c r="F1438" i="4" s="1"/>
  <c r="I1479" i="1"/>
  <c r="F1439" i="4" s="1"/>
  <c r="I1480" i="1"/>
  <c r="F1440" i="4" s="1"/>
  <c r="I1481" i="1"/>
  <c r="F1441" i="4" s="1"/>
  <c r="I1482" i="1"/>
  <c r="F1442" i="4" s="1"/>
  <c r="I1483" i="1"/>
  <c r="F1443" i="4" s="1"/>
  <c r="I1484" i="1"/>
  <c r="F1444" i="4" s="1"/>
  <c r="I1485" i="1"/>
  <c r="F1445" i="4" s="1"/>
  <c r="I1486" i="1"/>
  <c r="F1446" i="4" s="1"/>
  <c r="I1487" i="1"/>
  <c r="F1447" i="4" s="1"/>
  <c r="I1488" i="1"/>
  <c r="F1448" i="4" s="1"/>
  <c r="I1489" i="1"/>
  <c r="F1449" i="4" s="1"/>
  <c r="I1490" i="1"/>
  <c r="F1450" i="4" s="1"/>
  <c r="I1491" i="1"/>
  <c r="F1451" i="4" s="1"/>
  <c r="I1492" i="1"/>
  <c r="F1452" i="4" s="1"/>
  <c r="I1493" i="1"/>
  <c r="F1453" i="4" s="1"/>
  <c r="I1494" i="1"/>
  <c r="F1454" i="4" s="1"/>
  <c r="I1495" i="1"/>
  <c r="F1455" i="4" s="1"/>
  <c r="I1496" i="1"/>
  <c r="F1456" i="4" s="1"/>
  <c r="I1497" i="1"/>
  <c r="F1457" i="4" s="1"/>
  <c r="I1498" i="1"/>
  <c r="F1458" i="4" s="1"/>
  <c r="I1499" i="1"/>
  <c r="F1459" i="4" s="1"/>
  <c r="I1500" i="1"/>
  <c r="F1460" i="4" s="1"/>
  <c r="I1501" i="1"/>
  <c r="F1461" i="4" s="1"/>
  <c r="I1502" i="1"/>
  <c r="F1462" i="4" s="1"/>
  <c r="I1503" i="1"/>
  <c r="F1463" i="4" s="1"/>
  <c r="I1504" i="1"/>
  <c r="F1464" i="4" s="1"/>
  <c r="I1505" i="1"/>
  <c r="F1465" i="4" s="1"/>
  <c r="I1506" i="1"/>
  <c r="F1466" i="4" s="1"/>
  <c r="I1507" i="1"/>
  <c r="F1467" i="4" s="1"/>
  <c r="I1508" i="1"/>
  <c r="F1468" i="4" s="1"/>
  <c r="I1509" i="1"/>
  <c r="F1469" i="4" s="1"/>
  <c r="I1510" i="1"/>
  <c r="F1470" i="4" s="1"/>
  <c r="I1511" i="1"/>
  <c r="F1471" i="4" s="1"/>
  <c r="I1512" i="1"/>
  <c r="F1472" i="4" s="1"/>
  <c r="I1513" i="1"/>
  <c r="F1473" i="4" s="1"/>
  <c r="I1514" i="1"/>
  <c r="F1474" i="4" s="1"/>
  <c r="I1515" i="1"/>
  <c r="F1475" i="4" s="1"/>
  <c r="I1516" i="1"/>
  <c r="F1476" i="4" s="1"/>
  <c r="I1517" i="1"/>
  <c r="F1477" i="4" s="1"/>
  <c r="I1518" i="1"/>
  <c r="F1478" i="4" s="1"/>
  <c r="I1519" i="1"/>
  <c r="F1479" i="4" s="1"/>
  <c r="I1520" i="1"/>
  <c r="F1480" i="4" s="1"/>
  <c r="I1521" i="1"/>
  <c r="F1481" i="4" s="1"/>
  <c r="I1522" i="1"/>
  <c r="F1482" i="4" s="1"/>
  <c r="I1523" i="1"/>
  <c r="F1483" i="4" s="1"/>
  <c r="I1524" i="1"/>
  <c r="F1484" i="4" s="1"/>
  <c r="I1525" i="1"/>
  <c r="F1485" i="4" s="1"/>
  <c r="I1526" i="1"/>
  <c r="F1486" i="4" s="1"/>
  <c r="I1527" i="1"/>
  <c r="F1487" i="4" s="1"/>
  <c r="I1528" i="1"/>
  <c r="F1488" i="4" s="1"/>
  <c r="I1529" i="1"/>
  <c r="F1489" i="4" s="1"/>
  <c r="I1530" i="1"/>
  <c r="F1490" i="4" s="1"/>
  <c r="I1531" i="1"/>
  <c r="F1491" i="4" s="1"/>
  <c r="I1532" i="1"/>
  <c r="F1492" i="4" s="1"/>
  <c r="I1533" i="1"/>
  <c r="F1493" i="4" s="1"/>
  <c r="I1534" i="1"/>
  <c r="F1494" i="4" s="1"/>
  <c r="I1535" i="1"/>
  <c r="F1495" i="4" s="1"/>
  <c r="I1536" i="1"/>
  <c r="F1496" i="4" s="1"/>
  <c r="I1537" i="1"/>
  <c r="F1497" i="4" s="1"/>
  <c r="I1538" i="1"/>
  <c r="F1498" i="4" s="1"/>
  <c r="I1539" i="1"/>
  <c r="F1499" i="4" s="1"/>
  <c r="I1540" i="1"/>
  <c r="F1500" i="4" s="1"/>
  <c r="I1541" i="1"/>
  <c r="F1501" i="4" s="1"/>
  <c r="I1542" i="1"/>
  <c r="F1502" i="4" s="1"/>
  <c r="I1543" i="1"/>
  <c r="F1503" i="4" s="1"/>
  <c r="I1544" i="1"/>
  <c r="F1504" i="4" s="1"/>
  <c r="I1545" i="1"/>
  <c r="F1505" i="4" s="1"/>
  <c r="I1546" i="1"/>
  <c r="F1506" i="4" s="1"/>
  <c r="I1547" i="1"/>
  <c r="F1507" i="4" s="1"/>
  <c r="I1548" i="1"/>
  <c r="F1508" i="4" s="1"/>
  <c r="I1549" i="1"/>
  <c r="F1509" i="4" s="1"/>
  <c r="I1550" i="1"/>
  <c r="F1510" i="4" s="1"/>
  <c r="I1551" i="1"/>
  <c r="F1511" i="4" s="1"/>
  <c r="I1552" i="1"/>
  <c r="F1512" i="4" s="1"/>
  <c r="I1553" i="1"/>
  <c r="F1513" i="4" s="1"/>
  <c r="I1554" i="1"/>
  <c r="F1514" i="4" s="1"/>
  <c r="I1555" i="1"/>
  <c r="F1515" i="4" s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G7" i="2" l="1"/>
  <c r="I7" i="2"/>
  <c r="H7" i="4" s="1"/>
  <c r="I22" i="3"/>
  <c r="I23" i="3"/>
  <c r="I20" i="3"/>
  <c r="H10" i="3"/>
  <c r="H12" i="3" s="1"/>
  <c r="H28" i="3" s="1"/>
  <c r="E22" i="3"/>
  <c r="I21" i="3"/>
  <c r="E23" i="3"/>
  <c r="E21" i="3"/>
  <c r="L9" i="1" l="1"/>
  <c r="J9" i="1"/>
  <c r="D24" i="3"/>
  <c r="D26" i="3" s="1"/>
  <c r="D28" i="3" s="1"/>
  <c r="H8" i="4" s="1"/>
  <c r="H6" i="4" l="1"/>
  <c r="K8" i="4" s="1"/>
</calcChain>
</file>

<file path=xl/sharedStrings.xml><?xml version="1.0" encoding="utf-8"?>
<sst xmlns="http://schemas.openxmlformats.org/spreadsheetml/2006/main" count="1856" uniqueCount="1005">
  <si>
    <t>Product Type</t>
  </si>
  <si>
    <t>Price</t>
  </si>
  <si>
    <t>Dairy</t>
  </si>
  <si>
    <t>Cheese Gift Baskets with Fruits, Nuts, Salami</t>
  </si>
  <si>
    <t>G-SWECF001</t>
  </si>
  <si>
    <t>G-SWCBE001</t>
  </si>
  <si>
    <t>Gourmet International Cheeses with Charcuterie</t>
  </si>
  <si>
    <t>G-MFFS001</t>
  </si>
  <si>
    <t>International 3 Cheese Basket - $74.00</t>
  </si>
  <si>
    <t>C-MMI3C001</t>
  </si>
  <si>
    <t>G-MFDP001</t>
  </si>
  <si>
    <t>G-MFSCS001</t>
  </si>
  <si>
    <t>Meat &amp; Cheese Plate Appetizer Ideas</t>
  </si>
  <si>
    <t>Springside Pueblo Green Chile Jack Cheese - 1 Pound</t>
  </si>
  <si>
    <t>D-EDSPGCJC001</t>
  </si>
  <si>
    <t>Springside Morel and Leek Jack Cheese - 1 Pound</t>
  </si>
  <si>
    <t>D-EDSMLJC001</t>
  </si>
  <si>
    <t>Red Dragon Mustard Ale Welsh Cheddar - 1 Pound</t>
  </si>
  <si>
    <t>D-EDRDC001</t>
  </si>
  <si>
    <t>Sottocenere Truffle Cheese (ash covered, mellow creamy) - 1 Pound</t>
  </si>
  <si>
    <t>D-EDBC001</t>
  </si>
  <si>
    <t>Mondo Market 4 Cheese Assortment</t>
  </si>
  <si>
    <t>One pound Ea. of Four Cheese Monger Seasonally Selected Cheeses</t>
  </si>
  <si>
    <t>D-MONDO4C001</t>
  </si>
  <si>
    <t>The 4 lb. 4 Cheese Cheese Monger's Choice plus 2 different 7 oz. salumi</t>
  </si>
  <si>
    <t>C-MONDO4C&amp;2S001</t>
  </si>
  <si>
    <t>Flavor Enhancer</t>
  </si>
  <si>
    <t>Butternut Squash Seed Oil - 187 ml Bottle</t>
  </si>
  <si>
    <t>1ea. 187ML Bottle of ButternutSquash Seed Oil</t>
  </si>
  <si>
    <t>F-BSSO001</t>
  </si>
  <si>
    <t>Caviaroli, The El Bulli Invented Amazing Olive Oil</t>
  </si>
  <si>
    <t>4ea. 50 gram Jars - $68</t>
  </si>
  <si>
    <t>F-CAVRLI4PK</t>
  </si>
  <si>
    <t>Gift Baskets - Gourmet Pate Terrine Hor's D'oeuvres</t>
  </si>
  <si>
    <t>Assortment of 4 Seasonal Artisan Salumi picked by Producer - $87 - Includes Shipping</t>
  </si>
  <si>
    <t>C-SMASSSAL001</t>
  </si>
  <si>
    <t>G-SGTC001</t>
  </si>
  <si>
    <t>Fowl</t>
  </si>
  <si>
    <t>Gift Baskets - Foie Gras Pate Hor's D'oeuvres</t>
  </si>
  <si>
    <t>G-HVFGCK001</t>
  </si>
  <si>
    <t>G-HVFGCK002</t>
  </si>
  <si>
    <t>Heritage Turkeys for Christmas</t>
  </si>
  <si>
    <t>Regular Price - Extra Large Bird (20-24 lbs.) -  $239 - Sold Out</t>
  </si>
  <si>
    <t>T-HFHTXL001FP</t>
  </si>
  <si>
    <t>Regular Price - Small Bird  (8-12 lbs.) - $118 - Sold Out</t>
  </si>
  <si>
    <t>T-HFHTS001FP</t>
  </si>
  <si>
    <t>Regular Price - Medium Bird (12-16 lbs.) -  $159 - Sold Out</t>
  </si>
  <si>
    <t>T-HFHTM001F</t>
  </si>
  <si>
    <t>Regular Price - Large Bird (16-20 lbs.) - $199</t>
  </si>
  <si>
    <t>T-HFHTL001FP</t>
  </si>
  <si>
    <t>Quail - Bandera -  semi boneless or whole</t>
  </si>
  <si>
    <t>Whole Quail - 1 case with 8 Packages of 4 Quail (32 Birds)</t>
  </si>
  <si>
    <t>F-DHRCWQ001</t>
  </si>
  <si>
    <t>Quail Eggs</t>
  </si>
  <si>
    <t>Quail Eggs - Fresh, not Frozen! 1 carton of 30 eggs</t>
  </si>
  <si>
    <t>F-DHRQE001</t>
  </si>
  <si>
    <t>Quail Poppers (bacon wrapped around jalapenos)</t>
  </si>
  <si>
    <t>Quail Poppers - 1 case of 6 packages of 8 ea. poppers (48 poppers)</t>
  </si>
  <si>
    <t>F-DHRCQP001</t>
  </si>
  <si>
    <t>Tender and Fresh Goose</t>
  </si>
  <si>
    <t>Whetstone Valley Young Goose  8-10 Pounds</t>
  </si>
  <si>
    <t>G-SFWG810</t>
  </si>
  <si>
    <t>Goose Leg Quarters - 4 to 6 pounds (2 ea.)</t>
  </si>
  <si>
    <t>F-SFGLQ046</t>
  </si>
  <si>
    <t>Smoked Boneless Goose Breast - 5 to 6 pounds - 5 Breasts</t>
  </si>
  <si>
    <t>F-SFSBB056</t>
  </si>
  <si>
    <t>Split Boneless Goose Breast - 4.5 to 7.5 Pounds- 3 packages of 2 breasts</t>
  </si>
  <si>
    <t>F-SFBGB575</t>
  </si>
  <si>
    <t>Whole Smoked Goose 7-8 Pounds</t>
  </si>
  <si>
    <t>F-SFWSG078</t>
  </si>
  <si>
    <t>Whetstone Valley Young Goose - 10- 12 Pounds</t>
  </si>
  <si>
    <t>F-SFWG1012</t>
  </si>
  <si>
    <t>Tender &amp; Delicious Capon Chicken</t>
  </si>
  <si>
    <t>Minowa Capon - 7 to 9 pounds</t>
  </si>
  <si>
    <t>F-SFMC079</t>
  </si>
  <si>
    <t>2 ea. Minowa Capon - 7 to 9 pounds each FREE SHIPPING</t>
  </si>
  <si>
    <t>Fungi</t>
  </si>
  <si>
    <t>Exotic &amp; Gourmet Truffles for Sale (by the ounce)</t>
  </si>
  <si>
    <t>Huitlacoche - Mexican Truffle 2 Pounds (frozen)</t>
  </si>
  <si>
    <t>T-EDH001</t>
  </si>
  <si>
    <t>T-EDIBS001</t>
  </si>
  <si>
    <t>F-H&amp;GEFF001</t>
  </si>
  <si>
    <t>F-EDWFF001</t>
  </si>
  <si>
    <t>F-EDWFF002</t>
  </si>
  <si>
    <t>F-H&amp;GEFF002</t>
  </si>
  <si>
    <t>Gourmet Wild Foraged Dried Mushrooms</t>
  </si>
  <si>
    <t>Dried Mushroom Sampler (See Description) - 5 1/2 OZ</t>
  </si>
  <si>
    <t>F-EDDMGS001</t>
  </si>
  <si>
    <t>Dried Morel Mushrooms - 4 OZ (See Description)</t>
  </si>
  <si>
    <t>F-EDDMMOR001</t>
  </si>
  <si>
    <t>Dried Melange de La Foret (see description below) - 8 OZ</t>
  </si>
  <si>
    <t>F-EDDMM001</t>
  </si>
  <si>
    <t>Seasonal, Fresh Wild Foraged Mushroom</t>
  </si>
  <si>
    <t>Fresh Michigan Wild Hen of the Woods - Three Pounds</t>
  </si>
  <si>
    <t>W-EDHOW001</t>
  </si>
  <si>
    <t>Fresh Cauliflower Mushroom - 1 Pound -</t>
  </si>
  <si>
    <t>W-EDCM001</t>
  </si>
  <si>
    <t>F-EDCCH003</t>
  </si>
  <si>
    <t>V-SWMBF001</t>
  </si>
  <si>
    <t>Black Trumpet Mushroom - One Pound</t>
  </si>
  <si>
    <t>F-H&amp;GMBT001</t>
  </si>
  <si>
    <t>M-EDWDM001</t>
  </si>
  <si>
    <t>M-EDWFLC001</t>
  </si>
  <si>
    <t>M_EDWBM001</t>
  </si>
  <si>
    <t>Game</t>
  </si>
  <si>
    <t>Delicious Chevron &amp; Cabrito Goat Meat</t>
  </si>
  <si>
    <t>Goat - Whole Leg - Boneless - 3.5 Pounds</t>
  </si>
  <si>
    <t>G-GNGWLBLESS003.5</t>
  </si>
  <si>
    <t>Bone In Goat Stew Meat - 2 lbs of 1.5" to 1" pieces</t>
  </si>
  <si>
    <t>G-TMBIGSM002</t>
  </si>
  <si>
    <t>4 lb Ground Goat Meat - Fresh Frozen</t>
  </si>
  <si>
    <t>M-GNMGG002</t>
  </si>
  <si>
    <t>Goat - Whole Bone in Loin -3 Pounds</t>
  </si>
  <si>
    <t>G-GNGBIL003</t>
  </si>
  <si>
    <t>Goat - Whole Tenderloin - 2 Pounds</t>
  </si>
  <si>
    <t>G-GNGWT002</t>
  </si>
  <si>
    <t>Goat Whole Bone In Rack - 3 Pounds</t>
  </si>
  <si>
    <t>G-GNGWBIR003</t>
  </si>
  <si>
    <t>Fresh Game Meats - Elk and Red Deer</t>
  </si>
  <si>
    <t>Elk Sirloin Steak 3/4 to 1" Thick 6 -8 oz - Package of 4-5 Steaks - 2lbs</t>
  </si>
  <si>
    <t>G-GNESS002</t>
  </si>
  <si>
    <t>2 lb Frozen 100% Ground Elk Meat</t>
  </si>
  <si>
    <t>W-GNMEB002</t>
  </si>
  <si>
    <t>Elk Whole Tenderloin - 2 LBs-  Call (720-330-0441) for Availability</t>
  </si>
  <si>
    <t>G-GNEWT002</t>
  </si>
  <si>
    <t>Red Deer Tenderloin Filets - 6-8 oz Filets - 4-5 Filets per Package - 2 lbs</t>
  </si>
  <si>
    <t>G-GNRDTF002</t>
  </si>
  <si>
    <t>Whole Elk Shoulder - Aprox. 10 lbs - Chuck Roll</t>
  </si>
  <si>
    <t>G-GNMESR001</t>
  </si>
  <si>
    <t>Elk Rib Eye - Bone In - 3/4 " thick 8- 10 oz steaks . 4 steaks per Package - Avg. 2.25 Lbs</t>
  </si>
  <si>
    <t>G-GNEREBI002</t>
  </si>
  <si>
    <t>Elk NY Loin Steak - 1" thick - 6-8 oz steaks - 4-5 steaks per package - 2 Lbs</t>
  </si>
  <si>
    <t>G-GNENYL002</t>
  </si>
  <si>
    <t>Elk T-Bone Steak 8-10 OZ Steaks - Package of 2-4 steaks- 2 LBs</t>
  </si>
  <si>
    <t>G-GNETBS002</t>
  </si>
  <si>
    <t>Elk Frenched Export Rib Rack - Bone in - 5-7 LBs</t>
  </si>
  <si>
    <t>G-GNEFR001</t>
  </si>
  <si>
    <t>Elk Tenderloin Filet Steaks - 6-7 oz fillets 2 lbs package of 4-6 filets</t>
  </si>
  <si>
    <t>G-GNETF002</t>
  </si>
  <si>
    <t>Elk Brisket - 3-4 Pounds</t>
  </si>
  <si>
    <t>G-GNMEBKT001</t>
  </si>
  <si>
    <t>Jumbo Quail from Vermont</t>
  </si>
  <si>
    <t>Whole Jumbo Quail - 2 ea. 6 Pack - 12 Birds</t>
  </si>
  <si>
    <t>G-CGBWQ012</t>
  </si>
  <si>
    <t>Semi Boneless Quail - 2 ea. 6 pack - 12 Birds - Skin Intact for Stuffing</t>
  </si>
  <si>
    <t>G-CGBSBQ002</t>
  </si>
  <si>
    <t>Oven Ready Stuffed Semi Boneless Quail - 6 Pack Box</t>
  </si>
  <si>
    <t>G-CGBORSQ006</t>
  </si>
  <si>
    <t>Pheasant</t>
  </si>
  <si>
    <t>2 Whole Pheasant Hens - 2 lbs (Avg) Each</t>
  </si>
  <si>
    <t>G-CGBPH002</t>
  </si>
  <si>
    <t>2 ea Packages of Boneless Pheasant Breasts (2 ea. per pack - 8oz per breast) Total of 4 Breast and 2 lbs</t>
  </si>
  <si>
    <t>G-CGBBPB004</t>
  </si>
  <si>
    <t>2 Whole Pheasant Roosters - 3 Lbs ( Avg)</t>
  </si>
  <si>
    <t>G-CGBPR02</t>
  </si>
  <si>
    <t>Rabbit - A European Staple (Lapin)</t>
  </si>
  <si>
    <t>Rabbit Whole Roaster - 5 Pounds</t>
  </si>
  <si>
    <t>G-GNRRW005</t>
  </si>
  <si>
    <t>Rabbit Whole Fryer - 3 Pounds</t>
  </si>
  <si>
    <t>G-GNRWF003</t>
  </si>
  <si>
    <t>Rabbit Fryer Hind Legs or Quarters - 2 Pounds</t>
  </si>
  <si>
    <t>G-GNRFHQ002</t>
  </si>
  <si>
    <t>Rabbit Fryer Boneless Loins - 2 Pounds</t>
  </si>
  <si>
    <t>G-GNRFBL002</t>
  </si>
  <si>
    <t>Venison - Whitetail Deer</t>
  </si>
  <si>
    <t>Whitetail Deer Bone In Chuck or Shoulder Roast- 3 to 4 Pounds</t>
  </si>
  <si>
    <t>G-GNMVSR001</t>
  </si>
  <si>
    <t>Whole Leg - Bone In - Aprox. 7 lbs</t>
  </si>
  <si>
    <t>G-GNMVWL001</t>
  </si>
  <si>
    <t>Whitetail Deer Ground Meat - 3 LBs</t>
  </si>
  <si>
    <t>G-BNVG003</t>
  </si>
  <si>
    <t>Whitetail Deer Loin Chops - 1" thick - 6-8 oz steaks - 4-5 steaks per package - 2 Lbs</t>
  </si>
  <si>
    <t>G-GNDLC002</t>
  </si>
  <si>
    <t>Whitetail Deer Denvered Leg - 3 LBs</t>
  </si>
  <si>
    <t>G-GNDDL003</t>
  </si>
  <si>
    <t>Whitetail Deer Frenched Export Rib Rack - Bone in - 1-2 each- 2 LB Package</t>
  </si>
  <si>
    <t>G-GNDFR001</t>
  </si>
  <si>
    <t>Whitetail Deer Whole Tenderloin - .75 to 1.1 lbs each - Package of 2 LBs - Call (720-330-0441) for Availability</t>
  </si>
  <si>
    <t>G-GNDWT002</t>
  </si>
  <si>
    <t>Wild Boar</t>
  </si>
  <si>
    <t>Lean Wild Boar Ground Meat  - 3 Pounds</t>
  </si>
  <si>
    <t>W-DHGWB003</t>
  </si>
  <si>
    <t>Wild Boar Bone In Leg -5 to 6 Pounds</t>
  </si>
  <si>
    <t>G-DHWBBIL001</t>
  </si>
  <si>
    <t>Wild Boar Shoulder Roast - 2 Pounds</t>
  </si>
  <si>
    <t>G-DHWBS005</t>
  </si>
  <si>
    <t>Wild Boar Chop Ready Rack - 1.5 to 2 Pounds</t>
  </si>
  <si>
    <t>G-DHWBC002</t>
  </si>
  <si>
    <t>Wild Boar Tenderloin - 1.5-2.0 Pounds</t>
  </si>
  <si>
    <t>G-DHWBT002</t>
  </si>
  <si>
    <t>Meat</t>
  </si>
  <si>
    <t>Aged All Natural Porterhouse Steak</t>
  </si>
  <si>
    <t>2 Ea. Aged Choice (or Higher) Beef Porterhouse Steak - 48-52 oz. - 2.5 Inches Thick -$139- With Free Shipping</t>
  </si>
  <si>
    <t>M-TBCPHS001</t>
  </si>
  <si>
    <t>All Natural 100% Berkshire Pork</t>
  </si>
  <si>
    <t>Berkshire Spiral Cut Uncured Ham - 9-10 Pound Half of Ham</t>
  </si>
  <si>
    <t>M-TBSH001</t>
  </si>
  <si>
    <t>Alpaca Meat - Lean and Sweetly Mild - Ground</t>
  </si>
  <si>
    <t>2 lbs - Fresh Frozen Ground Alpaca (with 15% Grass Fed Beef)</t>
  </si>
  <si>
    <t>M-RHRGA002</t>
  </si>
  <si>
    <t>3 lbs - Fresh Frozen Ground Alpaca Meat (with 15% Grass fed beef)</t>
  </si>
  <si>
    <t>M-RHRGA003</t>
  </si>
  <si>
    <t>Artisan Cured Meats for Sale</t>
  </si>
  <si>
    <t>Kitchen Sink Sausage - Smoked 4 ea. 3.5 oz links</t>
  </si>
  <si>
    <t>C-SGSKSS001</t>
  </si>
  <si>
    <t>Smoked Chorizo Sausage - Smoked - 4ea. of 3.5 oz Links</t>
  </si>
  <si>
    <t>C-SGSCS001</t>
  </si>
  <si>
    <t>2 ea. Pancetta Tesa - 8 oz each uncut - 16 oz Total</t>
  </si>
  <si>
    <t>P-SGPAN001</t>
  </si>
  <si>
    <t>Nduja - 1 half Pound</t>
  </si>
  <si>
    <t>D-SGNDUJA001</t>
  </si>
  <si>
    <t>Rabbit and Pork Cheek Terrine 8 OZ</t>
  </si>
  <si>
    <t>L-SGRPCT001</t>
  </si>
  <si>
    <t>Pig and Fig Terrine - 8 OZ</t>
  </si>
  <si>
    <t>L-SGP&amp;F001</t>
  </si>
  <si>
    <t>Duck Proscuitto - 8 oz uncut</t>
  </si>
  <si>
    <t>D-SGPROS001</t>
  </si>
  <si>
    <t>Tasso - 8-12 Oz</t>
  </si>
  <si>
    <t>C-SGTASSO001</t>
  </si>
  <si>
    <t>Andouille Sausage - 1 pound Loop</t>
  </si>
  <si>
    <t>C_SGSAND001</t>
  </si>
  <si>
    <t>Assortment of 4 Seasonal Salumi picked by Producer</t>
  </si>
  <si>
    <t>Mexican Chorizo 3 lbs- Frozen bulk</t>
  </si>
  <si>
    <t>C-SGMCB003</t>
  </si>
  <si>
    <t>Mangalista Lardo - 8-12 oz Ready to eat</t>
  </si>
  <si>
    <t>C-SGML001</t>
  </si>
  <si>
    <t>Guanciale - pork jowl: juniper, garlic, black peppercorns - 8oz, not sliced</t>
  </si>
  <si>
    <t>C-SGG001</t>
  </si>
  <si>
    <t>Smoked Ham Hocks - 2 ea. appox. 1 lb.</t>
  </si>
  <si>
    <t>C-SMSHH002</t>
  </si>
  <si>
    <t>Pork Jowl Bacon - 12 oz Sliced</t>
  </si>
  <si>
    <t>P-SGJBAC001</t>
  </si>
  <si>
    <t>Duck, Pear, Port Sausage- Cooked- 4ea of 3.5oz Links</t>
  </si>
  <si>
    <t>C-SGSDPPS001</t>
  </si>
  <si>
    <t>Beef - All Natural Prime and Choice.</t>
  </si>
  <si>
    <t>1 ea. 20 Day Aged Prime Split Bone in Rib Eye (16-18 oz) Avg 17oz -1.25 Inches Thick</t>
  </si>
  <si>
    <t>M-TBIRE001</t>
  </si>
  <si>
    <t>1 ea.  Aged Choice (Center Cut with Tail) New York Strip Steak (16-18 oz) - 2 Inches Thick</t>
  </si>
  <si>
    <t>M-TBNYS001</t>
  </si>
  <si>
    <t>Aged Choice or Higher Standing Full Rib Roast 15 to 18 pound - Serves 15-20</t>
  </si>
  <si>
    <t>M-TBCSRRIB008</t>
  </si>
  <si>
    <t>5 Pounds Niman Ranch Prime 80/20 Ground Beef</t>
  </si>
  <si>
    <t>M-TBNRGB003</t>
  </si>
  <si>
    <t>4 ea. Choice 2 Bone Short Ribs (12-14 oz each)</t>
  </si>
  <si>
    <t>M-TBSR001</t>
  </si>
  <si>
    <t>Aged Choice or Higher Standing 4 Rib Roast 7 to 10 Pounds- serves 7 to 12 - Cut and Tied</t>
  </si>
  <si>
    <t>M-TBCSRROO4</t>
  </si>
  <si>
    <t>Aged Choice or Higher Standing 6 Rib Roast 10 to 13 Pound - Serves 12-15 - Cut and Tied</t>
  </si>
  <si>
    <t>M-TBCSSRRIB006</t>
  </si>
  <si>
    <t>1 ea. Choice (or Higher) Tri Tips Roast (Avg 3.75 pounds)</t>
  </si>
  <si>
    <t>M-TBPTT001</t>
  </si>
  <si>
    <t>1 Ea. Aged Choice (or Higher) Porterhouse Steak - 24-26 oz. - 2.5 Inches Thick</t>
  </si>
  <si>
    <t>2 ea. Choice Sirloin Steak (10 oz - 20 oz Total)  - 2 Inches Thick</t>
  </si>
  <si>
    <t>M-TBSS002</t>
  </si>
  <si>
    <t>2 Ea. Aged Choice (or Higher) Porterhouse Steak - 48-52 oz. - 2.5 Inches Thick</t>
  </si>
  <si>
    <t>Chili and Stew Meats</t>
  </si>
  <si>
    <t>Wild Boar Shoulder Roast - 2 Pounds - Shipping Included</t>
  </si>
  <si>
    <t>Goose- Split Boneless Breast - 5.5 to 7.5 lbs - 3 packages of 2 breasts each - Shipping Included</t>
  </si>
  <si>
    <t>Lamb Boneless Shoulder - Average 7 pound- Shipping Included</t>
  </si>
  <si>
    <t>M-TLBLS001</t>
  </si>
  <si>
    <t>Venison Bone In Chuck or Shoulder Roast - 3 to 4 lbs. - Shipping Included</t>
  </si>
  <si>
    <t>Elk Whole Shoulder - Aprox. 10 lbs - Chuck Roll - Shipping Included</t>
  </si>
  <si>
    <t>Bison Chuck Roast - 3 Pound Roast - Free Shipping</t>
  </si>
  <si>
    <t>M-WIBCR003</t>
  </si>
  <si>
    <t>Colorado Spring Lamb Meat Packages</t>
  </si>
  <si>
    <t>Bonelss Lamb Shoulder Avg 7 pounds</t>
  </si>
  <si>
    <t>Bone in Porterhouse Loin Chop - 2 ea. 6-8 oz chops- 1.5 Inches thick</t>
  </si>
  <si>
    <t>M-TLBIPLC001</t>
  </si>
  <si>
    <t>Leg of Spring Lamb - Boneless and Tied. 6.5 to 7.5 Pounds</t>
  </si>
  <si>
    <t>M-TMBLOL001</t>
  </si>
  <si>
    <t>2 Racks of Spring Lamb 8 Bone Frenched Cap On - Avg. 6-8 Pounds - Includes Free Shipping</t>
  </si>
  <si>
    <t>M-TLROL001</t>
  </si>
  <si>
    <t>Foreshanks - 4 ea. 12-14 oz Shanks</t>
  </si>
  <si>
    <t>M-TLFS001</t>
  </si>
  <si>
    <t>Bone In Leg of Lamb - 13.5 Pound Average (12-15 lb Range) Full Leg</t>
  </si>
  <si>
    <t>M-TLLOL001</t>
  </si>
  <si>
    <t>Rack of Spring Lamb 8 Bone Frenched Cap On - Avg. 3-4 Pounds - Includes Free Shipping</t>
  </si>
  <si>
    <t>Flavorful Foie Gras</t>
  </si>
  <si>
    <t>2 Pounds - Fresh Grade "A"</t>
  </si>
  <si>
    <t>M-WTRGA002</t>
  </si>
  <si>
    <t>1.5 Pounds - Fresh Grade "A"</t>
  </si>
  <si>
    <t>M-WTRGA001</t>
  </si>
  <si>
    <t>Fresh Lone Mountain Wagyu Beef</t>
  </si>
  <si>
    <t>Inside Skirt Steak - 3 Steaks of 1 to 1.25 lbs each</t>
  </si>
  <si>
    <t>M-LMWISS001</t>
  </si>
  <si>
    <t>Top Sirloin Steaks - 4 Steaks 8 OZ each and 2 Inches Thick</t>
  </si>
  <si>
    <t>M-LMWTSS001</t>
  </si>
  <si>
    <t>Burger Patties - 6 preformed Half Pound Patties</t>
  </si>
  <si>
    <t>M-LMWBP001</t>
  </si>
  <si>
    <t>Ground Beef - 3 ea. 1 lb packages</t>
  </si>
  <si>
    <t>M-LMWGB001</t>
  </si>
  <si>
    <t>New York Steaks - 4 Steaks 12-15 OZ and 1.5 Inches thick</t>
  </si>
  <si>
    <t>M-LMWSTRIP001</t>
  </si>
  <si>
    <t>Rib Eye Steaks - 4 Steaks 16 OZ and 1.5 Inches Thick</t>
  </si>
  <si>
    <t>M-LMWRES001</t>
  </si>
  <si>
    <t>Brisket - One Half - approximately 3 lbs</t>
  </si>
  <si>
    <t>M-LMWB1H001</t>
  </si>
  <si>
    <t>Flat Iron Steak - 1.5 lbs and 1.5 Inches Thick</t>
  </si>
  <si>
    <t>M-LMWFIS001</t>
  </si>
  <si>
    <t>Gourmet Mole from Oaxaca</t>
  </si>
  <si>
    <t>4 Mole Paste Sampler 4ea. 4 oz Jars of Smoked Chili, Black, Red and Coloradito Mole Paste</t>
  </si>
  <si>
    <t>P-SOMHMS004</t>
  </si>
  <si>
    <t>Grass Fed Bison and Sustainably Raised Bison</t>
  </si>
  <si>
    <t>Bison Italian Sausage - 2 each one pound packages - Ground</t>
  </si>
  <si>
    <t>C-WIBIS001</t>
  </si>
  <si>
    <t>Andouille Sausage -  2 each 12 OZ packages</t>
  </si>
  <si>
    <t>C-WIAS001</t>
  </si>
  <si>
    <t>Chorizo Sausage - 2 each one pound packages- Ground</t>
  </si>
  <si>
    <t>CWICS001</t>
  </si>
  <si>
    <t>Short Ribs - 3 pounds</t>
  </si>
  <si>
    <t>M-WISR003</t>
  </si>
  <si>
    <t>New York Steak - 2 each 10 OZ steaks</t>
  </si>
  <si>
    <t>M-WINYS010</t>
  </si>
  <si>
    <t>Rib Eye Steak - Bone In - 2 each one pound steaks</t>
  </si>
  <si>
    <t>M-WIBIRES001</t>
  </si>
  <si>
    <t>Ribeye Steak -  2 each 10 OZ Steaks - Total 20 OZ</t>
  </si>
  <si>
    <t>M-WIRES010</t>
  </si>
  <si>
    <t>Ground Bison - Five pounds (5 one Pound Packages) - 95 % lean</t>
  </si>
  <si>
    <t>M-WIGB003</t>
  </si>
  <si>
    <t>Hanging Tender Steak - 2 each 16 OZ steaks</t>
  </si>
  <si>
    <t>M-WIHS001</t>
  </si>
  <si>
    <t>Skirt Steak - 4 each one pound Steaks</t>
  </si>
  <si>
    <t>M-WISS001</t>
  </si>
  <si>
    <t>Prime Rib Export - 5 pound</t>
  </si>
  <si>
    <t>M-WIPRE005</t>
  </si>
  <si>
    <t>Prime Rib Export - 10 pound</t>
  </si>
  <si>
    <t>M-WIPRE010</t>
  </si>
  <si>
    <t>Prime Rib - Boneless - 5 Pounds</t>
  </si>
  <si>
    <t>M-WIPRB005</t>
  </si>
  <si>
    <t>Prime Rib - Boneless - 10 Pounds</t>
  </si>
  <si>
    <t>M-WIPRB010</t>
  </si>
  <si>
    <t>Sirloin Tip Roast - 3 Pounds</t>
  </si>
  <si>
    <t>M-WISTR003</t>
  </si>
  <si>
    <t>Chuck Roast - 3 Pound Roast</t>
  </si>
  <si>
    <t>Bison Brisket - 3 Pounds</t>
  </si>
  <si>
    <t>B-WIBB003</t>
  </si>
  <si>
    <t>Salami - 2 each 10 OZ packages</t>
  </si>
  <si>
    <t>M-WIBSAL002</t>
  </si>
  <si>
    <t>Bison Brats - 2 each one pound packages of 4 Brats</t>
  </si>
  <si>
    <t>C-WIBB001</t>
  </si>
  <si>
    <t>Flank Steak - 2 each 14 OZ Steaks</t>
  </si>
  <si>
    <t>M-WIFS014</t>
  </si>
  <si>
    <t>Flat Iron Steak - 2 each 8 OZ steaks</t>
  </si>
  <si>
    <t>M-WIFIS080</t>
  </si>
  <si>
    <t>Grilling Foods</t>
  </si>
  <si>
    <t>2 ea. Choice Beef Sirloin Steak (10 oz)  - 2 Inches Thick - $48.00 - Includes Free Shipping</t>
  </si>
  <si>
    <t>Ham - Country Cured, Aged, Cooked and Smoked - Fresh for Months - Boneless 9 Pounds</t>
  </si>
  <si>
    <t>Country Ham Cured, Aged, and Smoked  - Averages 10 lbs</t>
  </si>
  <si>
    <t>MCS-CNTYSMKHAM001</t>
  </si>
  <si>
    <t>Ham - Jambon de Paris - Boneless 11 Pounds</t>
  </si>
  <si>
    <t>Jambon de Paris Ham - Fully Cooked -Avg 11 Lbs.</t>
  </si>
  <si>
    <t>C-CIJDPH001</t>
  </si>
  <si>
    <t>Ham - Rosemary Ham - Boneless 5 Pounds</t>
  </si>
  <si>
    <t>Rosemary Ham - Smoked and fully Cooked -Avg 5 Lbs.</t>
  </si>
  <si>
    <t>C-CIRH001</t>
  </si>
  <si>
    <t>Iberico Ham - Jamon Iberico</t>
  </si>
  <si>
    <t>2  ea. 2.5 oz Packages of hand sliced Jamon Iberico (5 oz total)</t>
  </si>
  <si>
    <t>H-ICHSH001</t>
  </si>
  <si>
    <t>Starter Kit (and Gift) - 1 package of 2.5oz of the hand carved Jamon Iberico, 1 SalchichÃ³n IbÃ©rico  (1.2lb), 1 Chorizo IbÃ©rico (1.2lb), 1 Bag of  Picos Camperos</t>
  </si>
  <si>
    <t>H-IBSK001</t>
  </si>
  <si>
    <t>WHOLE PALETA 100% IBÃ‰RICO DE BELLOTA (10LB) Includes Ham Holder and Knife</t>
  </si>
  <si>
    <t>H-ICWP001</t>
  </si>
  <si>
    <t>Magret de Canard Boneless Duck Breast</t>
  </si>
  <si>
    <t>4 Ea.Magret de Canard (12-15 OZ Boneless Duck Breast)</t>
  </si>
  <si>
    <t>M_DUCKBST004</t>
  </si>
  <si>
    <t>2 Ea. Magret de Canard (12-15 OZ Boneless Duck Breast)</t>
  </si>
  <si>
    <t>M-DUCKBST002</t>
  </si>
  <si>
    <t>6 Ea. Magret de Canard (12-15 OZ Boneless Duck Breast)</t>
  </si>
  <si>
    <t>M-DUCKBST006</t>
  </si>
  <si>
    <t>8 Ea. Magret de Canard (12-15 OZ BonelessDuck Breast)</t>
  </si>
  <si>
    <t>M-DUCKBST008</t>
  </si>
  <si>
    <t>Fresh Whole Moulard Duck - Avg 8 lbs.</t>
  </si>
  <si>
    <t>G-HVFGWD001</t>
  </si>
  <si>
    <t>Standing Prime Rib Roasts</t>
  </si>
  <si>
    <t>Aged Choice or Higher Standing 4 Rib Roast - 7 to 10 Pounds- $189  - serves 7 to 12 - Cut and Tied</t>
  </si>
  <si>
    <t>Aged Choice or Higher Standing 6 Rib Roast -10 to 13 Pound -$289 - serves 12-15 - Cut and Tied</t>
  </si>
  <si>
    <t>Aged Choice or Higher Standing Full Rib Roast - 15 to 18 pounds -$312 - Serves 15-20</t>
  </si>
  <si>
    <t>The Easter Centerpiece -  Hams and Lamb</t>
  </si>
  <si>
    <t>Leg of Spring Lamb - Boneless and Tied - $120 - 6.5 to 7.5 Pounds</t>
  </si>
  <si>
    <t>Veal - All Natural, Free Range and "Never Ever" Hormones or Antibiotics</t>
  </si>
  <si>
    <t>6 Rib Hotel Rack chop Ready - Avg. 4 Pounds</t>
  </si>
  <si>
    <t>M-TVHRCR001</t>
  </si>
  <si>
    <t>4 Ea. Foreshank (15 to 17 oz per shank)</t>
  </si>
  <si>
    <t>M-TVFS001</t>
  </si>
  <si>
    <t>4 ea. Sweatbreads (12 oz)</t>
  </si>
  <si>
    <t>M-TVSB001</t>
  </si>
  <si>
    <t>Wagyu Flat Iron Steak</t>
  </si>
  <si>
    <t>2 Ea. Aged Choice (or Higher) Beef Porterhouse Steak - 48-52 oz. - 2.5 Inches Thick - With Free Shipping</t>
  </si>
  <si>
    <t>Menu</t>
  </si>
  <si>
    <t>Paella Kit</t>
  </si>
  <si>
    <t>The Paella Kit - for 4 (Bomba rice and Prepared Paella)</t>
  </si>
  <si>
    <t>K-ICPK002</t>
  </si>
  <si>
    <t>The Paella Kit - for 2 (Bomba rice and Prepared Paella)</t>
  </si>
  <si>
    <t>K-ICPK001</t>
  </si>
  <si>
    <t>Optional Paella pan - 12 inch for 2 people</t>
  </si>
  <si>
    <t>K-ICPP001</t>
  </si>
  <si>
    <t>Optional Paella pan - 15  inch for 4-6 people</t>
  </si>
  <si>
    <t>K-ICPP002</t>
  </si>
  <si>
    <t>Pantry</t>
  </si>
  <si>
    <t>Benne Wafers - The Unique Carolina Sweet Treat</t>
  </si>
  <si>
    <t>3 ea. 6 oz Clear Tub</t>
  </si>
  <si>
    <t>P-FFSSBW003</t>
  </si>
  <si>
    <t>2 ea. 6 oz Clear Tub</t>
  </si>
  <si>
    <t>P-FSSBW002</t>
  </si>
  <si>
    <t>Cheese Biscuits - Simple and Incredibly Delicious</t>
  </si>
  <si>
    <t>3 Each - 12 oz. Tins - $99 including Shipping</t>
  </si>
  <si>
    <t>P-SHFCCB003</t>
  </si>
  <si>
    <t>1 Each - 12 oz. Tin - $40 including shipping</t>
  </si>
  <si>
    <t>P-SHFCCB001</t>
  </si>
  <si>
    <t>2 Each - 12 oz. Tins - $68 including shipping</t>
  </si>
  <si>
    <t>P-SHFCCB002</t>
  </si>
  <si>
    <t>Delicious and Aromatic Carolina Gold Rice</t>
  </si>
  <si>
    <t>3 ea. 1 Pound Paper Bags of Carolina Gold Aromatic Rice</t>
  </si>
  <si>
    <t>P-FFSSCGR003</t>
  </si>
  <si>
    <t>2 ea. 1 Pound Paper Bags of Carolina Gold Aromatic Rice</t>
  </si>
  <si>
    <t>P-FSSCGR002</t>
  </si>
  <si>
    <t>Grits - Stone Ground  - The Southern Staple that Enhances every Meal - from the Old Southern Process</t>
  </si>
  <si>
    <t>White Grits - 2 ea. 2 Pound Cloth Bags</t>
  </si>
  <si>
    <t>P-FFSSWG002</t>
  </si>
  <si>
    <t>Mixed White and Yellow Grits - 3 ea. 2 Pound Cloth Bags</t>
  </si>
  <si>
    <t>P-FFSSMG003</t>
  </si>
  <si>
    <t>Pepper Jellies from Oaxaca</t>
  </si>
  <si>
    <t>3 Pepper Jelly Sampler 3 ea. 5 oz Jars of Green Jalepeno, Red Chili And Canario Chili Jellies</t>
  </si>
  <si>
    <t>P-SOMHJS004</t>
  </si>
  <si>
    <t>Popcorn from Smoking Goose. Carmel Bacon Cheddar</t>
  </si>
  <si>
    <t>3ea. 4.8 oz bags</t>
  </si>
  <si>
    <t>C-SGCBCP003</t>
  </si>
  <si>
    <t>Wild Rice</t>
  </si>
  <si>
    <t>2 Pounds Extra Fancy Wild Rice</t>
  </si>
  <si>
    <t>R-SWWR002</t>
  </si>
  <si>
    <t>3 Pounds Extra Fancy Wild Rice</t>
  </si>
  <si>
    <t>R-SWWR003</t>
  </si>
  <si>
    <t>Recipes</t>
  </si>
  <si>
    <t>A Swedish SmÃ¶rgÃ¥sbord</t>
  </si>
  <si>
    <t>White Shrimp - Flash Frozen on Boat - Medium Peeled and Deveined - 3 lbs - Delivery Included</t>
  </si>
  <si>
    <t>S-AMSM001</t>
  </si>
  <si>
    <t>Scottish Salmon - 3.5 pounds Fresh Fillets- Shipping Included</t>
  </si>
  <si>
    <t>S-FFSSF001</t>
  </si>
  <si>
    <t>Kalles Kaviar - Creamed Smoked Roe  3ea. 6.7 oz Tubes-  Delivery Included</t>
  </si>
  <si>
    <t>P-SFSKK003</t>
  </si>
  <si>
    <t>Swedish Coarse Mustard - 2 ea. 250 g Jars - delivery included.</t>
  </si>
  <si>
    <t>P-SFSSCM002</t>
  </si>
  <si>
    <t>Herring in Aquavit - 3ea. 8.5 oz jars Delivery Included</t>
  </si>
  <si>
    <t>S-SFSHA003</t>
  </si>
  <si>
    <t>Tine Ridder - Semi-Soft Sharp Scandinavian Cheese - 1 lb wedge - Shipping Included</t>
  </si>
  <si>
    <t>C-SFSTRC001</t>
  </si>
  <si>
    <t>Lingonberry Preserves- 2ea. - 400 g jars</t>
  </si>
  <si>
    <t>P-SFSLP002</t>
  </si>
  <si>
    <t>Pork Jowl Bacon - 2 Pkg of 12 oz each sliced - Shipping Included</t>
  </si>
  <si>
    <t>Trout Roe - 8 oz - Delivery Included</t>
  </si>
  <si>
    <t>S-CCTR008</t>
  </si>
  <si>
    <t>Foods of Venice</t>
  </si>
  <si>
    <t>Risotto Rice - Acquerello Carnaroli Aged - 2.2 Pound Tin - Delivery Included</t>
  </si>
  <si>
    <t>P-MMRR001</t>
  </si>
  <si>
    <t>Sepia - tenderized - 2 pounds baby sepia (.5 to 100 grams)- Shipping Included</t>
  </si>
  <si>
    <t>S-SEPIASM002</t>
  </si>
  <si>
    <t>Cuttlefish (Sepia) Ink - 8 units of 0.14oz (1.12oz) - Delivery Included</t>
  </si>
  <si>
    <t>Cod - Dry Salted - 1 pound - Shipping Included</t>
  </si>
  <si>
    <t>F- LEMSC001</t>
  </si>
  <si>
    <t>Seafood</t>
  </si>
  <si>
    <t>Elegant &amp; Cruelty Free Caviar Selection</t>
  </si>
  <si>
    <t>Salmon Roe - 8 oz (10-25 Guests)</t>
  </si>
  <si>
    <t>S-CCSR008</t>
  </si>
  <si>
    <t>Paddlefish Caviar - 2 oz (4-8 Guests)</t>
  </si>
  <si>
    <t>S-CCPC002</t>
  </si>
  <si>
    <t>Trout Roe - 8 oz (10-25 Guests)</t>
  </si>
  <si>
    <t>Hackleback - 2 oz (4-8 Guests)</t>
  </si>
  <si>
    <t>S-CCH002</t>
  </si>
  <si>
    <t>Royal California (California White Sturgeon) Caviar - 2 oz (4-8 Guests)</t>
  </si>
  <si>
    <t>S-CCRCC002</t>
  </si>
  <si>
    <t>Siberian Caviar - 1 oz (3-5 guests)</t>
  </si>
  <si>
    <t>S-CCSC001</t>
  </si>
  <si>
    <t>Exclusive Caviar Gift Sets and Gift Baskets</t>
  </si>
  <si>
    <t>Marin Caviar Set: $184</t>
  </si>
  <si>
    <t>G-CCMC001</t>
  </si>
  <si>
    <t>Infused Indulgence: $85</t>
  </si>
  <si>
    <t>G-CCID001</t>
  </si>
  <si>
    <t>The Complete Caviar Gift:  $120</t>
  </si>
  <si>
    <t>G-CCCG001</t>
  </si>
  <si>
    <t>Salmon Celebration:  $99</t>
  </si>
  <si>
    <t>G-CCSC001</t>
  </si>
  <si>
    <t>Classic Caviar Set:  $120</t>
  </si>
  <si>
    <t>G-CCCCS001</t>
  </si>
  <si>
    <t>Domestic Caviar Duo: $184</t>
  </si>
  <si>
    <t>G-CCDCD001</t>
  </si>
  <si>
    <t>Pedestal of Pearls: $125</t>
  </si>
  <si>
    <t>G-CCPP001</t>
  </si>
  <si>
    <t>Fresh Diver Scallops from Maine -</t>
  </si>
  <si>
    <t>Fresh Diver Scallops 1 Lb U10 to U15 Scallops</t>
  </si>
  <si>
    <t>S-BBDS001</t>
  </si>
  <si>
    <t>Fresh Florida Shellfish</t>
  </si>
  <si>
    <t>S-FFCSB001</t>
  </si>
  <si>
    <t>S-FFJSCC001</t>
  </si>
  <si>
    <t>S-FFLSCC001</t>
  </si>
  <si>
    <t>Atlantic Sea Scallops - 2 Pounds</t>
  </si>
  <si>
    <t>S-FFASS001</t>
  </si>
  <si>
    <t>Florida Crustean Seafood Sampler for 2 (See description above) Out of season</t>
  </si>
  <si>
    <t>S-FFFCSS001</t>
  </si>
  <si>
    <t>Royal Red Shrimp 2 Pounds</t>
  </si>
  <si>
    <t>S-FFRRS001</t>
  </si>
  <si>
    <t>Fresh Live Oysters From the Northeast</t>
  </si>
  <si>
    <t>Live Maine Oysters - 3 Dozen Count - Fisherman's choice - based on season and your preference</t>
  </si>
  <si>
    <t>S-BBECO003</t>
  </si>
  <si>
    <t>Live Maine Oysters - 4 Dozen Count - Fisherman's choice - based on season and your preference</t>
  </si>
  <si>
    <t>S-BBECO004</t>
  </si>
  <si>
    <t>Live Maine Oysters - 5 Dozen Count - Fisherman's choice - based on season and your preference</t>
  </si>
  <si>
    <t>S-BBECO005</t>
  </si>
  <si>
    <t>Fresh Nantucket Bay Scallops</t>
  </si>
  <si>
    <t>S-M&amp;FNBS004</t>
  </si>
  <si>
    <t>S-M&amp;FNBS003</t>
  </si>
  <si>
    <t>S-M&amp;FNBS002</t>
  </si>
  <si>
    <t>Fresh Seafood Gift Baskets</t>
  </si>
  <si>
    <t>Fresh Stone Crab Claws and Crab Meat</t>
  </si>
  <si>
    <t>S-FFMSCC004</t>
  </si>
  <si>
    <t>2oz container</t>
  </si>
  <si>
    <t>Live Clams from The Northeast</t>
  </si>
  <si>
    <t>One Half Gallon (Approx. 6 Dozen) Schucked Steamer Clams</t>
  </si>
  <si>
    <t>S-BDBSSC001</t>
  </si>
  <si>
    <t>Three Pounds (27-30 clams) Fresh Live Soft Shell Steamer Clams</t>
  </si>
  <si>
    <t>S-BDBSCP003</t>
  </si>
  <si>
    <t>Live Lobster from Maine</t>
  </si>
  <si>
    <t>Lobster - 4 Live Hard Shell (1.25 lb) Lobster</t>
  </si>
  <si>
    <t>S-BBSLL004</t>
  </si>
  <si>
    <t>Lobster - 4 Live Hard Shell (1.5 lb) Lobster</t>
  </si>
  <si>
    <t>S-BBLL004</t>
  </si>
  <si>
    <t>Lobster  6 Live Hard Shell (1.25 pound)</t>
  </si>
  <si>
    <t>S-BBSLL006</t>
  </si>
  <si>
    <t>Lobster  6 Live Hard Shell (1.5 pound)</t>
  </si>
  <si>
    <t>S-BBLL006</t>
  </si>
  <si>
    <t>Live Maine Lobster and ShellFish</t>
  </si>
  <si>
    <t>Just the Lobster: 4 ea. 1.5 Pound Live Hard Shell Lobsters</t>
  </si>
  <si>
    <t>Collusion: 1 oz Siberian Caviar</t>
  </si>
  <si>
    <t>Just the Lobster: 4 ea. 1.25 Pound Live Hard Shell Lobsters</t>
  </si>
  <si>
    <t>Fake News: 8 oz Salmon Roe</t>
  </si>
  <si>
    <t>Live Mussels from Blue Hill Bay</t>
  </si>
  <si>
    <t>Bouchot Mussels 1ea.  5 lb bag (one half (appetizer) to one pound per person - 10-20 mussels/person)</t>
  </si>
  <si>
    <t>S-BBBM010</t>
  </si>
  <si>
    <t>Live Scallops from the Northeast</t>
  </si>
  <si>
    <t>Diver Scallops 1 Lb U10 to U15 Scallops</t>
  </si>
  <si>
    <t>Live Shellfish and more from The Northeast - See Inside</t>
  </si>
  <si>
    <t>Wakame Dried Seaweed - One Half Pound</t>
  </si>
  <si>
    <t>S-BBWSW0005</t>
  </si>
  <si>
    <t>Kombu Dried Seaweed - 0ne half Pound</t>
  </si>
  <si>
    <t>S-BBKDS0005</t>
  </si>
  <si>
    <t>Smoked Cod - 2 lbs</t>
  </si>
  <si>
    <t>S-BBSC001</t>
  </si>
  <si>
    <t>Finnan Haddie (Smocked Haddock) 2 Pounds</t>
  </si>
  <si>
    <t>S-BBFH001</t>
  </si>
  <si>
    <t>Peekytoe Crab - 2 ea. one pound tubs of Hand Picked Crab Meat (2 Pounds)</t>
  </si>
  <si>
    <t>S-BBPTC001</t>
  </si>
  <si>
    <t>S-M&amp;FSSCH001</t>
  </si>
  <si>
    <t>S-M&amp;FSSCW001</t>
  </si>
  <si>
    <t>S-M&amp;FSSCP001</t>
  </si>
  <si>
    <t>S-M&amp;FSSCJ001</t>
  </si>
  <si>
    <t>Octopus - Tenderized on the Boat! - Starting at 3 pounds (5-10 servings)</t>
  </si>
  <si>
    <t>1 - 4-6 pound Octopus - Avg. 5 Pounds</t>
  </si>
  <si>
    <t>S-OCTO001</t>
  </si>
  <si>
    <t>1- 2-4 Pound Octopus Avg. 3 pounds</t>
  </si>
  <si>
    <t>S-OCTOSM001</t>
  </si>
  <si>
    <t>2 ea. 2-4 Pound Octopus - Avg 6.5 pounds</t>
  </si>
  <si>
    <t>S-OCTSM002</t>
  </si>
  <si>
    <t>2 ea. 4-6 Pound Octopus - Avg 10 Pounds</t>
  </si>
  <si>
    <t>S-OCTO002</t>
  </si>
  <si>
    <t>PeekyToe Crab from The Northeast</t>
  </si>
  <si>
    <t>Premium Sushi-Grade Fish Filets</t>
  </si>
  <si>
    <t>Scottish Salmon</t>
  </si>
  <si>
    <t>Alaskan Halibut</t>
  </si>
  <si>
    <t>S-FFAH001</t>
  </si>
  <si>
    <t>Australian Barramundi</t>
  </si>
  <si>
    <t>S-FFAB001</t>
  </si>
  <si>
    <t>Australian Tasmanian Steelhead</t>
  </si>
  <si>
    <t>S-FFATS001</t>
  </si>
  <si>
    <t>Key West Yellowtail Snapper</t>
  </si>
  <si>
    <t>S-FFKWYS001</t>
  </si>
  <si>
    <t>Florida Black Grouper</t>
  </si>
  <si>
    <t>S-FFFBG001</t>
  </si>
  <si>
    <t>Atlantic Cobia</t>
  </si>
  <si>
    <t>S-FFAC001</t>
  </si>
  <si>
    <t>Mahi Mahi</t>
  </si>
  <si>
    <t>S-FFMM001</t>
  </si>
  <si>
    <t>Chilean Sea Bass</t>
  </si>
  <si>
    <t>Atlantic Swordfish</t>
  </si>
  <si>
    <t>S-FFAS001</t>
  </si>
  <si>
    <t>Ahi Tuna</t>
  </si>
  <si>
    <t>S-FFAT001</t>
  </si>
  <si>
    <t>Salmon Roe - 8 oz (15-30 servings)</t>
  </si>
  <si>
    <t>8oz container</t>
  </si>
  <si>
    <t>Seaweed from the Northeast</t>
  </si>
  <si>
    <t>Shellfish Extravaganza - Abalone and Bay Scallops - Together or Seperately</t>
  </si>
  <si>
    <t>Live Abalone - Large - U/3 (3 per Pound) One Pound</t>
  </si>
  <si>
    <t>S-MFLA002</t>
  </si>
  <si>
    <t>Package of 1.5 LBs Live Abalone and 2 LBs Diver Bay Scallops - Bay Scallops Out of Season</t>
  </si>
  <si>
    <t>S-PKGABLSCLP001</t>
  </si>
  <si>
    <t>Live Abalone Medium U/4-5 (4 or 5 per pound) - one Pound</t>
  </si>
  <si>
    <t>S-MFLA001</t>
  </si>
  <si>
    <t>Shrimp - Gulf Coast's Finest Louisiana White Shrimp</t>
  </si>
  <si>
    <t>HEAD-ON: 21/25 COUNT "Extra Large"</t>
  </si>
  <si>
    <t>S-AMSXL001</t>
  </si>
  <si>
    <t>HEAD-ON: 13/15 COUNT "Colossal"</t>
  </si>
  <si>
    <t>S-AMSC001</t>
  </si>
  <si>
    <t>HEADLESS: 26/30 COUNT "Large"</t>
  </si>
  <si>
    <t>S-ANSL001</t>
  </si>
  <si>
    <t>MEDIUM: PEELED AND DEVEINED</t>
  </si>
  <si>
    <t>LARGE: PEELED &amp; DEVEINED</t>
  </si>
  <si>
    <t>S-AMSLPD001</t>
  </si>
  <si>
    <t>1 lb - Soft Shell Shrimp - Great for Frying</t>
  </si>
  <si>
    <t>S-AMSSS001</t>
  </si>
  <si>
    <t>HEAD-ON: 16/20 COUNT "Jumbo"</t>
  </si>
  <si>
    <t>S-ANSJ001</t>
  </si>
  <si>
    <t>1oz container</t>
  </si>
  <si>
    <t>Smoked Cod from the Northeast</t>
  </si>
  <si>
    <t>Smoked Cod - 2 lbs - Frozen</t>
  </si>
  <si>
    <t>Smoked Haddock from the Northeast</t>
  </si>
  <si>
    <t>Tenderized Sepia (AKA Cuttlefish) starting at 2 pounds (5-12 Servings)</t>
  </si>
  <si>
    <t>3 pounds Baby Sepia (.50 to 100 grams)</t>
  </si>
  <si>
    <t>S-SEPIASM003</t>
  </si>
  <si>
    <t>2 Pounds Baby Sepia (.50 to 100 Grams)</t>
  </si>
  <si>
    <t>3 Pounds Medium Sepia (100-200 Grams)</t>
  </si>
  <si>
    <t>S-SEPIAM003</t>
  </si>
  <si>
    <t>2 Pounds Medium Sepia (100-200 Grams)</t>
  </si>
  <si>
    <t>S-SEPIAM002</t>
  </si>
  <si>
    <t>Trout Roe - 8 oz (15-30 Servings)</t>
  </si>
  <si>
    <t>Sweets</t>
  </si>
  <si>
    <t>Gourmet Spanish Chocolates</t>
  </si>
  <si>
    <t>Turron de Alicante (Hard Almond Nougat)  - 10.6 oz</t>
  </si>
  <si>
    <t>K-ICTA001</t>
  </si>
  <si>
    <t>Premium Dark Chocolate with Marcona Almonds Turron</t>
  </si>
  <si>
    <t>K-ICCAT001</t>
  </si>
  <si>
    <t>Turron De JiJona (Soft Nougat)</t>
  </si>
  <si>
    <t>K-ICTJ001</t>
  </si>
  <si>
    <t>Nathan Miller Chocolates</t>
  </si>
  <si>
    <t>Collection of 5 Single Origin Dark Chocolate Bars</t>
  </si>
  <si>
    <t>S-NMSODC005</t>
  </si>
  <si>
    <t>A Collection of 5 Single Origin Buttermilk Chocolate Bars</t>
  </si>
  <si>
    <t>S_NMSOBC005</t>
  </si>
  <si>
    <t>Truffle Gift Box of 3 Ea. of 5 Different Chocolate Truffles</t>
  </si>
  <si>
    <t>S-NMTGB001</t>
  </si>
  <si>
    <t>A Collection of 5 Single Origin Dark Chocolate and Inclusion Bars</t>
  </si>
  <si>
    <t>S-NMSODCI005</t>
  </si>
  <si>
    <t>Natural Chocolate from Maine</t>
  </si>
  <si>
    <t>Organic Dark Drinking Chocolate - 6 ea. 12 oz Bags</t>
  </si>
  <si>
    <t>SW-BCDDC006</t>
  </si>
  <si>
    <t>Milk and Dark Drinking Chocolate - 6 ea. 12 oz bags</t>
  </si>
  <si>
    <t>SW-BCMDDC006</t>
  </si>
  <si>
    <t>Organic Dominican Republic 70% Dark Chocolate Bars - 12 ea. 2 oz Bars</t>
  </si>
  <si>
    <t>SW-BCDRDCB012</t>
  </si>
  <si>
    <t>Organic Gualtemalan 70% Dark Chocolate Bar - 12 ea. 2 oz bars</t>
  </si>
  <si>
    <t>SW-BCGDCB012</t>
  </si>
  <si>
    <t>Organic Haitian 70% Dark Chocolate Bar - 12 ea. 2 oz bars</t>
  </si>
  <si>
    <t>SW-BCHDCB012</t>
  </si>
  <si>
    <t>Organic Dominican Republic Cacao Nibs - 6 ea. 8 oz pouches</t>
  </si>
  <si>
    <t>SW-BCCN006</t>
  </si>
  <si>
    <t>Various</t>
  </si>
  <si>
    <t>Easter Gourmet Delicacies</t>
  </si>
  <si>
    <t>Cultivated Dark Morel - One Pound - $72</t>
  </si>
  <si>
    <t>V-RAMP001</t>
  </si>
  <si>
    <t>Cheddar Cheese Biscuits - 12 oz Tin -$40 - Addictive!</t>
  </si>
  <si>
    <t>Fresh Live Oysters - 5 Dozen - $127</t>
  </si>
  <si>
    <t>Salmon Roe - 8 oz (10-25 Guests) - $76</t>
  </si>
  <si>
    <t>Paddlefish Caviar - 2 oz (4-8 Guests) - $89</t>
  </si>
  <si>
    <t>Summer's Classic Foods</t>
  </si>
  <si>
    <t>Country Ham Cured, Aged, and Smoked  - Averages 10 lbs - $174 - Free Shipping</t>
  </si>
  <si>
    <t>Vegetables and Produce</t>
  </si>
  <si>
    <t>Fresh &amp; Delicious Citrus Fruits from California</t>
  </si>
  <si>
    <t>Lee Mandarins - Fresh - 10 pounds</t>
  </si>
  <si>
    <t>V-RDSLM001</t>
  </si>
  <si>
    <t>Sorrento Lemons - Fresh - 10 pounds</t>
  </si>
  <si>
    <t>V-RDSSL001</t>
  </si>
  <si>
    <t>Satsuma Mandarin Oranges - 10 Pounds</t>
  </si>
  <si>
    <t>F-RDSSMO010</t>
  </si>
  <si>
    <t>Seedless Kishu Mandarin Oranges</t>
  </si>
  <si>
    <t>F-RDSSKMO010</t>
  </si>
  <si>
    <t>Meyer Lemons - Fresh - 10 pounds</t>
  </si>
  <si>
    <t>V-RDSML001</t>
  </si>
  <si>
    <t>Citrus Mixed - Fresh - 5 lbs each of any two citrus varieties (please indicate the 2 varieties in notes section of order)</t>
  </si>
  <si>
    <t>V-RDSMIX001</t>
  </si>
  <si>
    <t>Blood Oranges - Fresh - 10 pounds</t>
  </si>
  <si>
    <t>V-RDSBO001</t>
  </si>
  <si>
    <t>Gold Nugget Mandarins - Fresh - 10 pounds</t>
  </si>
  <si>
    <t>V-RDSGNM001</t>
  </si>
  <si>
    <t>Cara Cara Orange - December through April -10 LBs</t>
  </si>
  <si>
    <t>F-RDSCCO001</t>
  </si>
  <si>
    <t>Fruits - Exotic Sweet and Sour Varieties for Many Applications</t>
  </si>
  <si>
    <t>Kumquot - 3 lb</t>
  </si>
  <si>
    <t>P-CZFK001</t>
  </si>
  <si>
    <t>Passion Fruit - One Layer</t>
  </si>
  <si>
    <t>F-SWPF001</t>
  </si>
  <si>
    <t>P-EDML001</t>
  </si>
  <si>
    <t>Blood Oranges - 5 lb</t>
  </si>
  <si>
    <t>P-EDBO001</t>
  </si>
  <si>
    <t>5 pounds Wild Coastal Huckleberry</t>
  </si>
  <si>
    <t>F-EDWCH001</t>
  </si>
  <si>
    <t>Hot and Mild Chili Peppers</t>
  </si>
  <si>
    <t>Hot Italian Peppers (Long Hot Reds) - 3 Lbs</t>
  </si>
  <si>
    <t>P-SWILHR001</t>
  </si>
  <si>
    <t>P-SWTGC001</t>
  </si>
  <si>
    <t>P-SWSP001</t>
  </si>
  <si>
    <t>Juniper Berries</t>
  </si>
  <si>
    <t>Leaves - Enhanced Flavors Appearnces for Meals and Presentation</t>
  </si>
  <si>
    <t>Shiso Leaves - 100 Count per order</t>
  </si>
  <si>
    <t>Lettuces and Greens</t>
  </si>
  <si>
    <t>Frisee - 12 Count per Order</t>
  </si>
  <si>
    <t>Micro Greens - Simple Way to Transform Good to Great</t>
  </si>
  <si>
    <t>Micro Rainbow</t>
  </si>
  <si>
    <t>P-SWMR001</t>
  </si>
  <si>
    <t>Peas and Beans - The difficult ones to find</t>
  </si>
  <si>
    <t>P-CZBFB001</t>
  </si>
  <si>
    <t>P-CZPEP001</t>
  </si>
  <si>
    <t>P-CZBGB001</t>
  </si>
  <si>
    <t>Long Bean - 2 pounds</t>
  </si>
  <si>
    <t>P-CZBLB001</t>
  </si>
  <si>
    <t>Haricot Verts - 5 Pounds</t>
  </si>
  <si>
    <t>V-SWHV001</t>
  </si>
  <si>
    <t>Potatoes and Squash - The unique varieties that are difficult to find</t>
  </si>
  <si>
    <t>Chayote Squash - 12 Count</t>
  </si>
  <si>
    <t>V-SWCS001</t>
  </si>
  <si>
    <t>Amarosa Fingerling Potatoes - 3 LBs</t>
  </si>
  <si>
    <t>P-EDPAF001</t>
  </si>
  <si>
    <t>Mixed Marble Potatoes - 3 Lbs.</t>
  </si>
  <si>
    <t>V-EDMMP001</t>
  </si>
  <si>
    <t>Kennebec Potatoes - 5 Pounds</t>
  </si>
  <si>
    <t>P-EDPK001</t>
  </si>
  <si>
    <t>Peruvian Purple Fingerling Potatoes - 2 Pound</t>
  </si>
  <si>
    <t>P-CZPFPM001</t>
  </si>
  <si>
    <t>F-EDRR002</t>
  </si>
  <si>
    <t>Rare Garlic, Radish and Onion Varieties</t>
  </si>
  <si>
    <t>Ramp Bulbs - 1 Pound</t>
  </si>
  <si>
    <t>V-ERB001</t>
  </si>
  <si>
    <t>Watermelon Radishes (they store well) - 4 Pounds</t>
  </si>
  <si>
    <t>V-SWWR001</t>
  </si>
  <si>
    <t>Salsify -  Roots used for Centuries</t>
  </si>
  <si>
    <t>Salsify Root - 4 LBs (They Store Well)</t>
  </si>
  <si>
    <t>Sea Beans ; Fresh, Slightly Briny, and Crisp - 1 pound (5-15 Servings)</t>
  </si>
  <si>
    <t>Sea beans - Two Pounds - Includes Free Shipping</t>
  </si>
  <si>
    <t>P-EDSB002</t>
  </si>
  <si>
    <t>Sea beans - One Pound - Includes Free Shipping</t>
  </si>
  <si>
    <t>P-EDSB001</t>
  </si>
  <si>
    <t>Sunchokes Succulent Tuber with Hints of Artichoke - Fresh Crop!</t>
  </si>
  <si>
    <t>V-CHOKE001</t>
  </si>
  <si>
    <t>Vegetables - Baby - Tender and Difficult to source</t>
  </si>
  <si>
    <t>Baby Corn, peeled - 5 lb.</t>
  </si>
  <si>
    <t>V-SWBL001</t>
  </si>
  <si>
    <t>P-CZBF001</t>
  </si>
  <si>
    <t>Squash Blossoms - 25 Count per order</t>
  </si>
  <si>
    <t>Baby White Bunched Turnips - 12 Bunches</t>
  </si>
  <si>
    <t>V-SWBWBT001</t>
  </si>
  <si>
    <t>Wholesale</t>
  </si>
  <si>
    <t xml:space="preserve">Price of Set </t>
  </si>
  <si>
    <t>Retail</t>
  </si>
  <si>
    <t>Price of Set</t>
  </si>
  <si>
    <t>Quantity</t>
  </si>
  <si>
    <t>Cat.</t>
  </si>
  <si>
    <t>Product Description</t>
  </si>
  <si>
    <t>Catalog</t>
  </si>
  <si>
    <t>Needed</t>
  </si>
  <si>
    <t>Quanitity</t>
  </si>
  <si>
    <t xml:space="preserve">Unit of </t>
  </si>
  <si>
    <t>Measure</t>
  </si>
  <si>
    <t>Used (lb, oz, etc)</t>
  </si>
  <si>
    <t>Whole. Price</t>
  </si>
  <si>
    <t>Enter</t>
  </si>
  <si>
    <t>We Provide</t>
  </si>
  <si>
    <t>Enter  Here</t>
  </si>
  <si>
    <t>Enter UOM you use</t>
  </si>
  <si>
    <t>SUB</t>
  </si>
  <si>
    <t>TOTAL</t>
  </si>
  <si>
    <t>Confirmed</t>
  </si>
  <si>
    <t>FINAL</t>
  </si>
  <si>
    <t>QUANTITY</t>
  </si>
  <si>
    <t>Initial</t>
  </si>
  <si>
    <t>Quote</t>
  </si>
  <si>
    <t>Enter Estimate</t>
  </si>
  <si>
    <t>Any</t>
  </si>
  <si>
    <t>Product</t>
  </si>
  <si>
    <t>Minimums</t>
  </si>
  <si>
    <t>Notes or Instructions</t>
  </si>
  <si>
    <t>To-Table Off-Catalog Worksheet</t>
  </si>
  <si>
    <t>Total all Items:</t>
  </si>
  <si>
    <t>P.O. SUB</t>
  </si>
  <si>
    <t>To-Table Catalog Worksheet</t>
  </si>
  <si>
    <t>Please, no quantities less than in catalog</t>
  </si>
  <si>
    <t>Minimum Handling Charge</t>
  </si>
  <si>
    <t>Shipping/Handling Charges</t>
  </si>
  <si>
    <t>Cost</t>
  </si>
  <si>
    <t>P.O.</t>
  </si>
  <si>
    <t>per Level</t>
  </si>
  <si>
    <t>SUB TOTAL</t>
  </si>
  <si>
    <t>Charges for Catalog Items</t>
  </si>
  <si>
    <t>Off Catalog Charges</t>
  </si>
  <si>
    <t>Any Per Line</t>
  </si>
  <si>
    <t>Item Charges</t>
  </si>
  <si>
    <t>Overnight Premium Charges per product (Enter Number of Line items Requiring Overnight delivery*)</t>
  </si>
  <si>
    <t>Line Item Handling Charge</t>
  </si>
  <si>
    <t>No Charge</t>
  </si>
  <si>
    <t>Handling Charges</t>
  </si>
  <si>
    <t>Minimum Shipping Charge</t>
  </si>
  <si>
    <t>Shipping charges per line Item:</t>
  </si>
  <si>
    <t>10-15 line items</t>
  </si>
  <si>
    <t>26+ line items</t>
  </si>
  <si>
    <t>5-9 Line items</t>
  </si>
  <si>
    <t>16-25 Line items</t>
  </si>
  <si>
    <t>Total Handling Charges</t>
  </si>
  <si>
    <t>Shipping Charges</t>
  </si>
  <si>
    <t>Total Shipping Charges</t>
  </si>
  <si>
    <t>Total Shipping and Handling Charges</t>
  </si>
  <si>
    <t>*Include any items needed overnight AND any items which require overnight delivery (primarily seafood).</t>
  </si>
  <si>
    <t>To-Table Shipping &amp; Handling Charges Worksheet</t>
  </si>
  <si>
    <t xml:space="preserve">Necessary only to enter Overnight Delivery </t>
  </si>
  <si>
    <t>Line Items in box  on Line 17 Below</t>
  </si>
  <si>
    <t>Ordered</t>
  </si>
  <si>
    <t xml:space="preserve">P.O. </t>
  </si>
  <si>
    <t>Billing  Street Address</t>
  </si>
  <si>
    <t>Billing City, State and Zip</t>
  </si>
  <si>
    <t>Phone</t>
  </si>
  <si>
    <t>Email</t>
  </si>
  <si>
    <t>Enter:                        Name</t>
  </si>
  <si>
    <t>Shipping and Handling Total</t>
  </si>
  <si>
    <t xml:space="preserve"> Total Off Catalog Items</t>
  </si>
  <si>
    <t xml:space="preserve"> Total On Catalog Items</t>
  </si>
  <si>
    <t>P.0. Grand Total</t>
  </si>
  <si>
    <t>Date Needed By:</t>
  </si>
  <si>
    <t>P.O. #</t>
  </si>
  <si>
    <t>6 English Cheeses and Fruit Box $89.99</t>
  </si>
  <si>
    <t>Cheese Essentials Board (6 international cheeses, salumi, and more)- $174.00</t>
  </si>
  <si>
    <t>Deluxe Gourmet Platter $255.00 - 4 selections totaling 4 lbs of cheese, salumi, and more)</t>
  </si>
  <si>
    <t>Set (2.5 lbs total) of Swiss Fondue Cheeses - $59.00</t>
  </si>
  <si>
    <t>Spanish Cheese Assortment $49.85 - 8 oz of 4 cheeses</t>
  </si>
  <si>
    <t>Terrine Celebration -3ea 8 oz terrines -  $62.00</t>
  </si>
  <si>
    <t>Foie Gras Canape Kit (8oz) -$96.50</t>
  </si>
  <si>
    <t>Foie Gras Canape Kit (16 oz.) - $119.95</t>
  </si>
  <si>
    <t>Fresh Wild Mushroom Mix of WIld Hen, Cauliflower, and  Black Trumpet (One pound each) - Three Pounds</t>
  </si>
  <si>
    <t>Western Fiddleheads -1 Pound - $47</t>
  </si>
  <si>
    <t>1 Pound Fresh Wild Leeks (Ramps)- $48</t>
  </si>
  <si>
    <t>Fiddlehead Ferns</t>
  </si>
  <si>
    <t>Ramps</t>
  </si>
  <si>
    <r>
      <rPr>
        <sz val="18"/>
        <color rgb="FFCC0000"/>
        <rFont val="Calibri"/>
        <family val="2"/>
        <scheme val="minor"/>
      </rPr>
      <t>To-Table</t>
    </r>
    <r>
      <rPr>
        <b/>
        <sz val="18"/>
        <color theme="1"/>
        <rFont val="Calibri"/>
        <family val="2"/>
        <scheme val="minor"/>
      </rPr>
      <t xml:space="preserve"> Event Worksheet - On Catalog Order Summary</t>
    </r>
  </si>
  <si>
    <t>Edible Blossoms - Truly Beautiful Food Presentation</t>
  </si>
  <si>
    <t>Chive - 50 Count</t>
  </si>
  <si>
    <t>P-SWBCHIVE001</t>
  </si>
  <si>
    <t>Nasturtium - 50 Count</t>
  </si>
  <si>
    <t>V-SWBNAS001</t>
  </si>
  <si>
    <t>Pansy - 50 Count</t>
  </si>
  <si>
    <t>V-SWBPAN001</t>
  </si>
  <si>
    <t>Squash - 25 Count</t>
  </si>
  <si>
    <t>V-SWBSQ001</t>
  </si>
  <si>
    <t>Firestix (Amaranth) 100 Count</t>
  </si>
  <si>
    <t>P-SWBF001</t>
  </si>
  <si>
    <t>Borage Blossoms - 100 Count</t>
  </si>
  <si>
    <t>P-SWBBOR001</t>
  </si>
  <si>
    <t>Pink Orchid 50 Count</t>
  </si>
  <si>
    <t>P-SWBPO001</t>
  </si>
  <si>
    <t>Micro Orchid - 100 Count</t>
  </si>
  <si>
    <t>P-SWBMO001</t>
  </si>
  <si>
    <t>Lavender Wands  - 50 Count</t>
  </si>
  <si>
    <t>P-SWBLW050</t>
  </si>
  <si>
    <t>Confetti Petals - 1 Tray - Various flower petals</t>
  </si>
  <si>
    <t>P-SWBCP001</t>
  </si>
  <si>
    <t>Imported Summer Truffle - 4 OZ</t>
  </si>
  <si>
    <t>One Pound Blue Foot Mushroom</t>
  </si>
  <si>
    <t>Fresh Imported Chaterelles - 1 Pound</t>
  </si>
  <si>
    <t>Western Blonde Morel - One Pound</t>
  </si>
  <si>
    <t>Western Dark Morel - One Pound</t>
  </si>
  <si>
    <t>Large Stone Crab Claws for 2 (with mustard and wooden Mallet) Out of Season</t>
  </si>
  <si>
    <t>Jumbo Stone Crab Claws for 2 (with mustard and wooden mallet) Out of Season</t>
  </si>
  <si>
    <t>Medium Stone Crab Claws for 2 (with mustard and wooden Mallet) Out of Season</t>
  </si>
  <si>
    <t>2 lbs. 60-80  Count Bay Scallops - Out of Season</t>
  </si>
  <si>
    <t>3 lbs. 60-80 Count Bay Scallops- Out of Season</t>
  </si>
  <si>
    <t>4 lbs. 60-80 Count Bay Scallops - Out of Season</t>
  </si>
  <si>
    <t>Florida Crustacean Gift Sampler  - $201 Out of Season</t>
  </si>
  <si>
    <t>Medium Stone Crab Claws for 2 - $110 + Free Shipping Out of Season</t>
  </si>
  <si>
    <t>Special - 4 Pounds Medium Stone Crab -$175 + Free Shipping Out of Season</t>
  </si>
  <si>
    <t>Jumbo Stone Crab Claws for 2  - $190 + Free Shipping Out of Season</t>
  </si>
  <si>
    <t>Large Stone Crab Claws for 2 - $150 + Free Shipping Out of Season</t>
  </si>
  <si>
    <t>Live Soft Shell Crab from Maryland</t>
  </si>
  <si>
    <t>Hotels - 4-4.5 Inches - 2.5 oz each - 2.5 Dozen</t>
  </si>
  <si>
    <t>Primes - 4.5 - 5 Inches - 3.3 oz each - 2 Dozen</t>
  </si>
  <si>
    <t>Jumbos - 5-5,5 Inches - 4.5 oz each - 1.5 Dozen</t>
  </si>
  <si>
    <t>Whales - 5.5+ Inches - 5.9 oz each - 1 dozen</t>
  </si>
  <si>
    <t>Fresh Meyer Lemon 10 lb -</t>
  </si>
  <si>
    <t>Shishito Peppers - 2 Pounds</t>
  </si>
  <si>
    <t>Thai Red Peppers 3 Pounds</t>
  </si>
  <si>
    <t>V-SWTRC003</t>
  </si>
  <si>
    <t>Thai Green Peppers - 3 LBs</t>
  </si>
  <si>
    <t>Ghost Pepper - 14 Oz</t>
  </si>
  <si>
    <t>P-SWGP001</t>
  </si>
  <si>
    <t>Juniper Berries (Dried) 11 oz</t>
  </si>
  <si>
    <t>F-SWJBD001</t>
  </si>
  <si>
    <t>Kaffir Lime Leaves - 8 OZ</t>
  </si>
  <si>
    <t>P-SWKLL002</t>
  </si>
  <si>
    <t>Thai Basil - 8 oz.</t>
  </si>
  <si>
    <t>F-SWTB002</t>
  </si>
  <si>
    <t>Epazote - 8 OZ</t>
  </si>
  <si>
    <t>F-SWE002</t>
  </si>
  <si>
    <t>P-SWSL001</t>
  </si>
  <si>
    <t>Lamb's Quarter - 2 lbs</t>
  </si>
  <si>
    <t>V-SWLQ002</t>
  </si>
  <si>
    <t>Chicory - 18 count</t>
  </si>
  <si>
    <t>V-SWC002</t>
  </si>
  <si>
    <t>Artisanal Lettuce Mix - 8 lb mix of 4 lettuces</t>
  </si>
  <si>
    <t>P-SWLAM001</t>
  </si>
  <si>
    <t>Smooth Lettuce Mix - 6 ea. 5 oz containers - Leaf Lettuce, Pac Choi, Mizuna &amp; Oaklea</t>
  </si>
  <si>
    <t>V-SWSL001</t>
  </si>
  <si>
    <t>Wild Arugula - 2 Pounds</t>
  </si>
  <si>
    <t>V-SWWA001</t>
  </si>
  <si>
    <t>P-SWFL001</t>
  </si>
  <si>
    <t>Micro Mixed Basil</t>
  </si>
  <si>
    <t>P-SWMB002</t>
  </si>
  <si>
    <t>Micro Chive</t>
  </si>
  <si>
    <t>P-SWMCH002</t>
  </si>
  <si>
    <t>Micro Red Amaranth</t>
  </si>
  <si>
    <t>P-SWMRA002</t>
  </si>
  <si>
    <t>Micro Cilantro</t>
  </si>
  <si>
    <t>P-SWMCIL002</t>
  </si>
  <si>
    <t>Garbanzo Bean (Chick Pea) Fresh - 1 pound - out of season</t>
  </si>
  <si>
    <t>Fava Bean - 10 Pounds</t>
  </si>
  <si>
    <t>English Peas, Shelled - 5 Pounds - 5 ea. 1 lb bags</t>
  </si>
  <si>
    <t>Black-Eyed Peas (Dried) -10 lb</t>
  </si>
  <si>
    <t>V-SWBEP010</t>
  </si>
  <si>
    <t>Okinawa Sweet Potato 14 lbs</t>
  </si>
  <si>
    <t>V-SWOSP001</t>
  </si>
  <si>
    <t>Black Garlic , Peeled - one pound</t>
  </si>
  <si>
    <t>P-SWPBG001</t>
  </si>
  <si>
    <t>Garlic Scapes - 2 Pounds</t>
  </si>
  <si>
    <t>V-SWGS002</t>
  </si>
  <si>
    <t>V-SWSALSIFY001</t>
  </si>
  <si>
    <t>Sunchokes - 10 Pounds</t>
  </si>
  <si>
    <t>Baby Green Cocktail Artichokes - 20 pounds</t>
  </si>
  <si>
    <t>V-SWBCA020</t>
  </si>
  <si>
    <t>Jumbo White European Asparagus - 3 pounds</t>
  </si>
  <si>
    <t>V-SWJWEA003</t>
  </si>
  <si>
    <t>P-SWBC001</t>
  </si>
  <si>
    <t>Fresh Hearts of Palm - 2 pounds</t>
  </si>
  <si>
    <t>V-SWHOP002</t>
  </si>
  <si>
    <t>V-SWSB025</t>
  </si>
  <si>
    <t>Baby Purple Artichoke - 10 pounds</t>
  </si>
  <si>
    <t>VSWBPA010</t>
  </si>
  <si>
    <t>Baby Zucchini (Courgettes)- 5 Lbs</t>
  </si>
  <si>
    <t>P-SWBZ001</t>
  </si>
  <si>
    <t>Baby Leek Bunches - 12 count</t>
  </si>
  <si>
    <t>Baby Fennel Bunches - 24 Count per Order</t>
  </si>
  <si>
    <t>Your</t>
  </si>
  <si>
    <t>Order Required Quanitites</t>
  </si>
  <si>
    <t xml:space="preserve">SUB </t>
  </si>
  <si>
    <t xml:space="preserve"> TOTAL</t>
  </si>
  <si>
    <t>Your Quantity</t>
  </si>
  <si>
    <t>Notes</t>
  </si>
  <si>
    <t>Questions?: Call 720-330-0441 or 303-898-9012</t>
  </si>
  <si>
    <t>Email Questions and completed sheet to: info@to-table .com</t>
  </si>
  <si>
    <t>Directions:</t>
  </si>
  <si>
    <t>Start planning and ordering on this tab.</t>
  </si>
  <si>
    <t>Catalog prices are provided for reference only.</t>
  </si>
  <si>
    <t xml:space="preserve">We will quote your price based on quantity </t>
  </si>
  <si>
    <t>Enter overnight # of line items in box below</t>
  </si>
  <si>
    <t xml:space="preserve">you require (within 24 hours). All Prices have </t>
  </si>
  <si>
    <t>been adjusted &amp; do not include shipping costs.</t>
  </si>
  <si>
    <t>When Complete, please</t>
  </si>
  <si>
    <t>Proceed to "Off Catalog"</t>
  </si>
  <si>
    <t>worksheet tab. Questions?</t>
  </si>
  <si>
    <t>"Order Summary" Tab</t>
  </si>
  <si>
    <t>Find our contact info on</t>
  </si>
  <si>
    <t>Next:</t>
  </si>
  <si>
    <t>If there are items that you did not find on our catalog, or if you prefer simply to</t>
  </si>
  <si>
    <t>include any specific requirements in column below. Price quote returned to you in 48 Hrs.</t>
  </si>
  <si>
    <t>below:</t>
  </si>
  <si>
    <t>Type description of items required</t>
  </si>
  <si>
    <t xml:space="preserve">list items required without using catalog, please fill in first 3 columns here and </t>
  </si>
  <si>
    <t>Proceed to Shipping &amp; Handling tab. Find our contact details on "Summary" Tab for Questions</t>
  </si>
  <si>
    <t>When Complete:</t>
  </si>
  <si>
    <t>Note: To-Table may adjust charges based on actual order configuration (most often lower)</t>
  </si>
  <si>
    <t>When Complete: Please proceed to "Order Summary" Tab</t>
  </si>
  <si>
    <t xml:space="preserve"> order will be summarized here. If you require any items to be shipped overnight, add this quantity in "Shipping and Handling" tab. Email Worksheet to: info@to-table.com. Finalized prices will be returned within 24-48 hours</t>
  </si>
  <si>
    <t>Please complete all contact information in yellow boxes below. After planning and ordering your requirements on proceeding worksheet tabs (line items from" Catalog Worksheet" summarized below), your total</t>
  </si>
  <si>
    <t>Semi Boneless 1 Case of 6 packages of 4 ea. 4.5 to 5.0 oz Quail (24 Birds)</t>
  </si>
  <si>
    <t>F-DHRCSBQ001</t>
  </si>
  <si>
    <t>F-SFMC002</t>
  </si>
  <si>
    <t>M-TBCPHS002</t>
  </si>
  <si>
    <t>4 Ea. Aged Choice or Higher Beef Porterhouse Steak-96-104 oz - 2.5 Inches Thick - $229- with Free Shipping</t>
  </si>
  <si>
    <t>M-TBCPHS004</t>
  </si>
  <si>
    <t>Smoked Fennel Sausage - Smoked -  4ea.  of 3.5 oz links</t>
  </si>
  <si>
    <t>C-SGSSFS001</t>
  </si>
  <si>
    <t>2 ea. Choice or Better Tenderloin 16 oz (32 oz Total)</t>
  </si>
  <si>
    <t>G-TCCT001</t>
  </si>
  <si>
    <t>Pork - All Natural Pasture Raised  in Western Colorado</t>
  </si>
  <si>
    <t>Smoked Pork Jowl - 12 Lbs. - nitrate-free</t>
  </si>
  <si>
    <t>M-CPPSJ001</t>
  </si>
  <si>
    <t>Bone in Pork Chop - 4 ea. 14 oz Chops</t>
  </si>
  <si>
    <t>M-CPCPC004</t>
  </si>
  <si>
    <t>Bone In Loin Roast 8-10 Ribs - 10-12 Pounds</t>
  </si>
  <si>
    <t>M-CPPBIPLR001</t>
  </si>
  <si>
    <t>Yellow Grits - 2 ea. 2 Pound Cloth Bags</t>
  </si>
  <si>
    <t>P-FSSYG002</t>
  </si>
  <si>
    <t>Smoked Fennel Sausage 4 ea. of 3.5 oz links - Shipping Included</t>
  </si>
  <si>
    <t>Quail - Semi Boneless - 1 case of 6 packages of 4 ea. 4.5 to 5.0 oz Bandera quail - shipping included</t>
  </si>
  <si>
    <t>Yellow Stone Ground Grits (Polenta) 2 ea. 2 Pound Bags - Shipping Included</t>
  </si>
  <si>
    <t>Eastern Fiddlehead - Fresh Foraged - Two pounds</t>
  </si>
  <si>
    <t>Eastern Fiddlehead - Fresh Foraged - One pound</t>
  </si>
  <si>
    <t>Western Fiddleheads - Fresh Foraged - 2 Pounds - $59.95 - Out of Season</t>
  </si>
  <si>
    <t>Western Fiddleheads - Fresh Foraged - 1 Pound - $29.95 - Out of Season</t>
  </si>
  <si>
    <t>Fresh and Delicious Finger Limes - Citrus Caviar</t>
  </si>
  <si>
    <t>1/2 pint Finger Limes</t>
  </si>
  <si>
    <t>VP-PKGSBFL001</t>
  </si>
  <si>
    <t>2 Pounds Fresh Wild Leeks (Ramps) -$59.95 - Out of Season</t>
  </si>
  <si>
    <t>1 Pound Fresh Wild Leeks (Ramps) - $29.95 - Out of Season</t>
  </si>
  <si>
    <t>Sea Beans and Finger Limes - The bursting flavor package</t>
  </si>
  <si>
    <t>1 Package (5 Lbs sea beans and 1/2 pint Finger Limes)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</si>
</sst>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C0000"/>
      <name val="Calibri"/>
      <family val="2"/>
      <scheme val="minor"/>
    </font>
    <font>
      <sz val="11"/>
      <color theme="1"/>
      <name val="Modern No. 20"/>
      <family val="1"/>
    </font>
    <font>
      <u/>
      <sz val="11"/>
      <color theme="10"/>
      <name val="Calibri"/>
      <family val="2"/>
      <scheme val="minor"/>
    </font>
    <font>
      <sz val="11"/>
      <color rgb="FFC00000"/>
      <name val="Modern No. 20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Alignment="1">
      <alignment horizontal="center"/>
    </xf>
    <xf numFmtId="44" fontId="0" fillId="0" borderId="17" xfId="1" applyFont="1" applyBorder="1"/>
    <xf numFmtId="44" fontId="0" fillId="0" borderId="18" xfId="1" applyFont="1" applyBorder="1"/>
    <xf numFmtId="44" fontId="0" fillId="0" borderId="19" xfId="1" applyFont="1" applyBorder="1"/>
    <xf numFmtId="0" fontId="0" fillId="0" borderId="17" xfId="0" applyBorder="1"/>
    <xf numFmtId="0" fontId="0" fillId="0" borderId="18" xfId="0" applyBorder="1"/>
    <xf numFmtId="0" fontId="18" fillId="0" borderId="1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4" fontId="0" fillId="0" borderId="0" xfId="0" applyNumberFormat="1"/>
    <xf numFmtId="44" fontId="0" fillId="0" borderId="22" xfId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44" fontId="0" fillId="0" borderId="0" xfId="1" applyFont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wrapText="1"/>
    </xf>
    <xf numFmtId="44" fontId="0" fillId="0" borderId="22" xfId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8" fillId="0" borderId="19" xfId="0" applyFont="1" applyBorder="1" applyAlignment="1">
      <alignment horizontal="center" wrapText="1"/>
    </xf>
    <xf numFmtId="44" fontId="0" fillId="0" borderId="0" xfId="1" applyFont="1" applyAlignment="1">
      <alignment horizontal="center" wrapText="1"/>
    </xf>
    <xf numFmtId="44" fontId="0" fillId="0" borderId="17" xfId="1" applyFont="1" applyBorder="1" applyAlignment="1">
      <alignment wrapText="1"/>
    </xf>
    <xf numFmtId="44" fontId="0" fillId="0" borderId="18" xfId="1" applyFont="1" applyBorder="1" applyAlignment="1">
      <alignment wrapText="1"/>
    </xf>
    <xf numFmtId="44" fontId="18" fillId="0" borderId="19" xfId="1" applyFont="1" applyBorder="1" applyAlignment="1">
      <alignment horizontal="center" wrapText="1"/>
    </xf>
    <xf numFmtId="0" fontId="0" fillId="33" borderId="0" xfId="0" applyFill="1" applyAlignment="1">
      <alignment wrapText="1"/>
    </xf>
    <xf numFmtId="44" fontId="0" fillId="33" borderId="0" xfId="1" applyFont="1" applyFill="1" applyAlignment="1">
      <alignment wrapText="1"/>
    </xf>
    <xf numFmtId="0" fontId="19" fillId="0" borderId="0" xfId="0" applyFont="1" applyAlignment="1">
      <alignment horizontal="center" wrapText="1"/>
    </xf>
    <xf numFmtId="44" fontId="18" fillId="0" borderId="0" xfId="1" applyFont="1" applyAlignment="1">
      <alignment wrapText="1"/>
    </xf>
    <xf numFmtId="0" fontId="18" fillId="0" borderId="23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44" fontId="18" fillId="0" borderId="0" xfId="1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4" fontId="0" fillId="0" borderId="17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0" fillId="0" borderId="19" xfId="0" applyBorder="1" applyAlignment="1">
      <alignment horizontal="center"/>
    </xf>
    <xf numFmtId="44" fontId="0" fillId="0" borderId="26" xfId="1" applyFont="1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28" xfId="1" applyFont="1" applyBorder="1" applyAlignment="1">
      <alignment horizontal="center"/>
    </xf>
    <xf numFmtId="0" fontId="0" fillId="0" borderId="2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18" fillId="0" borderId="21" xfId="0" applyFont="1" applyBorder="1" applyAlignment="1">
      <alignment wrapText="1"/>
    </xf>
    <xf numFmtId="0" fontId="0" fillId="0" borderId="30" xfId="0" applyBorder="1"/>
    <xf numFmtId="44" fontId="0" fillId="0" borderId="14" xfId="1" applyFont="1" applyBorder="1"/>
    <xf numFmtId="44" fontId="0" fillId="0" borderId="15" xfId="0" applyNumberFormat="1" applyBorder="1"/>
    <xf numFmtId="0" fontId="0" fillId="0" borderId="16" xfId="0" applyBorder="1"/>
    <xf numFmtId="44" fontId="0" fillId="0" borderId="15" xfId="1" applyFont="1" applyBorder="1"/>
    <xf numFmtId="44" fontId="0" fillId="0" borderId="18" xfId="1" applyFont="1" applyBorder="1" applyAlignment="1">
      <alignment horizontal="center" wrapText="1"/>
    </xf>
    <xf numFmtId="44" fontId="0" fillId="0" borderId="17" xfId="1" applyFont="1" applyBorder="1" applyAlignment="1">
      <alignment horizontal="center" wrapText="1"/>
    </xf>
    <xf numFmtId="44" fontId="16" fillId="34" borderId="10" xfId="1" applyFont="1" applyFill="1" applyBorder="1" applyAlignment="1">
      <alignment wrapText="1"/>
    </xf>
    <xf numFmtId="164" fontId="18" fillId="0" borderId="19" xfId="43" applyNumberFormat="1" applyFont="1" applyBorder="1" applyAlignment="1">
      <alignment horizontal="center"/>
    </xf>
    <xf numFmtId="164" fontId="0" fillId="0" borderId="0" xfId="43" applyNumberFormat="1" applyFont="1"/>
    <xf numFmtId="164" fontId="0" fillId="0" borderId="17" xfId="43" applyNumberFormat="1" applyFont="1" applyBorder="1" applyAlignment="1">
      <alignment horizontal="center"/>
    </xf>
    <xf numFmtId="164" fontId="0" fillId="0" borderId="18" xfId="43" applyNumberFormat="1" applyFont="1" applyBorder="1" applyAlignment="1">
      <alignment horizontal="center"/>
    </xf>
    <xf numFmtId="164" fontId="18" fillId="0" borderId="24" xfId="43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34" borderId="10" xfId="1" applyFont="1" applyFill="1" applyBorder="1"/>
    <xf numFmtId="44" fontId="0" fillId="34" borderId="31" xfId="1" applyFont="1" applyFill="1" applyBorder="1" applyAlignment="1">
      <alignment horizontal="right"/>
    </xf>
    <xf numFmtId="44" fontId="0" fillId="34" borderId="3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5" fillId="35" borderId="31" xfId="0" applyFont="1" applyFill="1" applyBorder="1" applyAlignment="1">
      <alignment horizontal="center"/>
    </xf>
    <xf numFmtId="0" fontId="24" fillId="35" borderId="31" xfId="0" applyFont="1" applyFill="1" applyBorder="1" applyAlignment="1">
      <alignment horizontal="center"/>
    </xf>
    <xf numFmtId="0" fontId="23" fillId="35" borderId="31" xfId="0" applyFont="1" applyFill="1" applyBorder="1"/>
    <xf numFmtId="0" fontId="23" fillId="35" borderId="31" xfId="0" applyFont="1" applyFill="1" applyBorder="1" applyAlignment="1">
      <alignment wrapText="1"/>
    </xf>
    <xf numFmtId="44" fontId="24" fillId="35" borderId="31" xfId="1" applyFont="1" applyFill="1" applyBorder="1" applyAlignment="1">
      <alignment horizontal="center"/>
    </xf>
    <xf numFmtId="44" fontId="24" fillId="35" borderId="17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4" fontId="20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17" xfId="43" applyNumberFormat="1" applyFont="1" applyBorder="1" applyAlignment="1">
      <alignment horizontal="left"/>
    </xf>
    <xf numFmtId="164" fontId="0" fillId="0" borderId="18" xfId="43" applyNumberFormat="1" applyFont="1" applyBorder="1" applyAlignment="1">
      <alignment horizontal="left"/>
    </xf>
    <xf numFmtId="165" fontId="0" fillId="0" borderId="0" xfId="1" applyNumberFormat="1" applyFont="1"/>
    <xf numFmtId="164" fontId="0" fillId="33" borderId="0" xfId="43" applyNumberFormat="1" applyFont="1" applyFill="1"/>
    <xf numFmtId="0" fontId="0" fillId="33" borderId="0" xfId="0" applyFill="1"/>
    <xf numFmtId="44" fontId="0" fillId="33" borderId="0" xfId="1" applyFont="1" applyFill="1"/>
    <xf numFmtId="165" fontId="0" fillId="33" borderId="0" xfId="1" applyNumberFormat="1" applyFont="1" applyFill="1"/>
    <xf numFmtId="44" fontId="0" fillId="0" borderId="0" xfId="1" applyFont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20" fillId="0" borderId="0" xfId="0" applyFont="1" applyAlignment="1">
      <alignment horizontal="center"/>
    </xf>
    <xf numFmtId="44" fontId="20" fillId="0" borderId="0" xfId="1" applyFont="1" applyAlignment="1">
      <alignment horizontal="center"/>
    </xf>
    <xf numFmtId="0" fontId="22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/>
    </xf>
    <xf numFmtId="44" fontId="0" fillId="0" borderId="22" xfId="1" applyFont="1" applyBorder="1" applyAlignment="1">
      <alignment horizontal="left"/>
    </xf>
    <xf numFmtId="44" fontId="0" fillId="0" borderId="0" xfId="1" applyFont="1" applyAlignment="1">
      <alignment horizontal="left"/>
    </xf>
    <xf numFmtId="44" fontId="0" fillId="0" borderId="34" xfId="1" applyFont="1" applyBorder="1" applyAlignment="1">
      <alignment horizontal="center"/>
    </xf>
    <xf numFmtId="44" fontId="0" fillId="0" borderId="35" xfId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24" fillId="0" borderId="0" xfId="1" applyFont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0" xfId="0" applyFont="1" applyAlignment="1">
      <alignment horizontal="left"/>
    </xf>
    <xf numFmtId="44" fontId="16" fillId="34" borderId="10" xfId="1" applyFont="1" applyFill="1" applyBorder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wrapText="1"/>
    </xf>
    <xf numFmtId="0" fontId="29" fillId="0" borderId="19" xfId="0" applyFont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44" fontId="0" fillId="0" borderId="0" xfId="1" applyFont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29" fillId="0" borderId="33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0" fontId="28" fillId="0" borderId="33" xfId="44" applyBorder="1" applyAlignment="1">
      <alignment horizontal="center"/>
    </xf>
    <xf numFmtId="0" fontId="28" fillId="0" borderId="38" xfId="44" applyBorder="1" applyAlignment="1">
      <alignment horizontal="center"/>
    </xf>
    <xf numFmtId="0" fontId="28" fillId="0" borderId="39" xfId="44" applyBorder="1" applyAlignment="1">
      <alignment horizontal="center"/>
    </xf>
    <xf numFmtId="0" fontId="29" fillId="0" borderId="22" xfId="0" applyFont="1" applyBorder="1" applyAlignment="1">
      <alignment horizontal="center" wrapText="1"/>
    </xf>
    <xf numFmtId="0" fontId="29" fillId="0" borderId="4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4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00"/>
      <color rgb="FFCC0000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270509</xdr:colOff>
      <xdr:row>3</xdr:row>
      <xdr:rowOff>139065</xdr:rowOff>
    </xdr:from>
    <xdr:to>
      <xdr:col>1</xdr:col>
      <xdr:colOff>1121166</xdr:colOff>
      <xdr:row>7</xdr:row>
      <xdr:rowOff>35244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D65A3-A35C-4C96-A6D3-FC621E998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09" y="741045"/>
          <a:ext cx="1286902" cy="65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931544</xdr:colOff>
      <xdr:row>0</xdr:row>
      <xdr:rowOff>147256</xdr:rowOff>
    </xdr:from>
    <xdr:to>
      <xdr:col>0</xdr:col>
      <xdr:colOff>1964054</xdr:colOff>
      <xdr:row>2</xdr:row>
      <xdr:rowOff>168593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7DAB9D-4B0F-4C3F-92AA-533E32715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4" y="147256"/>
          <a:ext cx="1036320" cy="562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470534</xdr:colOff>
      <xdr:row>3</xdr:row>
      <xdr:rowOff>33596</xdr:rowOff>
    </xdr:from>
    <xdr:to>
      <xdr:col>1</xdr:col>
      <xdr:colOff>624840</xdr:colOff>
      <xdr:row>5</xdr:row>
      <xdr:rowOff>132398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575F8-AE25-425E-B562-EB75C4AD3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4" y="33596"/>
          <a:ext cx="1148716" cy="596007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5</xdr:row>
      <xdr:rowOff>180975</xdr:rowOff>
    </xdr:from>
    <xdr:to>
      <xdr:col>1</xdr:col>
      <xdr:colOff>1581150</xdr:colOff>
      <xdr:row>9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D5EFBE-7A69-4A30-9F5C-32F389768FA8}"/>
            </a:ext>
          </a:extLst>
        </xdr:cNvPr>
        <xdr:cNvSpPr txBox="1"/>
      </xdr:nvSpPr>
      <xdr:spPr>
        <a:xfrm>
          <a:off x="152399" y="1238250"/>
          <a:ext cx="2428876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 Update</a:t>
          </a:r>
          <a:r>
            <a:rPr lang="en-US" sz="1100" baseline="0"/>
            <a:t> sheet, click this filter button, unclick "blanks " box at the end of the list and click "OK" at the bottom.</a:t>
          </a:r>
          <a:endParaRPr lang="en-US" sz="1100"/>
        </a:p>
      </xdr:txBody>
    </xdr:sp>
    <xdr:clientData/>
  </xdr:twoCellAnchor>
  <xdr:twoCellAnchor>
    <xdr:from>
      <xdr:col>0</xdr:col>
      <xdr:colOff>923930</xdr:colOff>
      <xdr:row>9</xdr:row>
      <xdr:rowOff>114302</xdr:rowOff>
    </xdr:from>
    <xdr:to>
      <xdr:col>1</xdr:col>
      <xdr:colOff>152401</xdr:colOff>
      <xdr:row>10</xdr:row>
      <xdr:rowOff>190499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C350EDF6-5976-4747-B19F-704527F9A2D3}"/>
            </a:ext>
          </a:extLst>
        </xdr:cNvPr>
        <xdr:cNvCxnSpPr/>
      </xdr:nvCxnSpPr>
      <xdr:spPr>
        <a:xfrm rot="5400000">
          <a:off x="904879" y="2009778"/>
          <a:ext cx="266697" cy="228596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to-tab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983"/>
  <sheetViews>
    <sheetView tabSelected="1" workbookViewId="0">
      <pane ySplit="9" topLeftCell="A19" activePane="bottomLeft" state="frozen"/>
      <selection pane="bottomLeft" activeCell="B29" sqref="B29"/>
    </sheetView>
  </sheetViews>
  <sheetFormatPr defaultRowHeight="14.4" x14ac:dyDescent="0.3"/>
  <cols>
    <col min="1" max="1" width="6.44140625" customWidth="1"/>
    <col min="2" max="2" width="29.5546875" style="1" customWidth="1"/>
    <col min="3" max="3" width="40.5546875" style="1" customWidth="1"/>
    <col min="4" max="4" width="0.44140625" customWidth="1"/>
    <col min="5" max="5" width="12.44140625" style="2" customWidth="1"/>
    <col min="6" max="6" width="11.88671875" style="2" customWidth="1"/>
    <col min="7" max="7" width="11.88671875" style="56" customWidth="1"/>
    <col min="8" max="8" width="18.5546875" customWidth="1"/>
    <col min="9" max="9" width="13.33203125" style="1" customWidth="1"/>
    <col min="10" max="10" width="14.5546875" style="2" customWidth="1"/>
    <col min="11" max="11" width="10.88671875" style="56" customWidth="1"/>
    <col min="12" max="12" width="13.88671875" customWidth="1"/>
    <col min="13" max="13" width="27.5546875" customWidth="1"/>
  </cols>
  <sheetData>
    <row r="2" spans="1:13" ht="31.2" x14ac:dyDescent="0.6">
      <c r="A2" s="90" t="s">
        <v>779</v>
      </c>
      <c r="B2" s="90"/>
      <c r="C2" s="90"/>
      <c r="D2" s="90"/>
      <c r="E2" s="90"/>
      <c r="F2" s="91"/>
      <c r="G2" s="90"/>
      <c r="H2" s="90"/>
      <c r="I2" s="90"/>
      <c r="J2" s="90"/>
      <c r="K2" s="90"/>
      <c r="L2" s="90"/>
      <c r="M2" s="90"/>
    </row>
    <row r="3" spans="1:13" ht="15" customHeight="1" thickBot="1" x14ac:dyDescent="0.65">
      <c r="A3" s="73"/>
      <c r="B3" s="128"/>
      <c r="C3" s="112" t="s">
        <v>948</v>
      </c>
      <c r="D3" s="73"/>
      <c r="E3" s="74"/>
      <c r="F3" s="74"/>
      <c r="G3" s="73"/>
      <c r="H3" s="73"/>
      <c r="I3" s="73"/>
      <c r="J3" s="73"/>
      <c r="K3" s="73"/>
      <c r="L3" s="73"/>
      <c r="M3" s="112" t="s">
        <v>960</v>
      </c>
    </row>
    <row r="4" spans="1:13" x14ac:dyDescent="0.3">
      <c r="C4" s="113" t="s">
        <v>949</v>
      </c>
      <c r="G4" s="84" t="s">
        <v>941</v>
      </c>
      <c r="H4" s="85"/>
      <c r="I4" s="86"/>
      <c r="M4" s="113" t="s">
        <v>955</v>
      </c>
    </row>
    <row r="5" spans="1:13" x14ac:dyDescent="0.3">
      <c r="C5" s="113" t="s">
        <v>950</v>
      </c>
      <c r="G5" s="87" t="s">
        <v>780</v>
      </c>
      <c r="H5" s="88"/>
      <c r="I5" s="89"/>
      <c r="M5" s="113" t="s">
        <v>956</v>
      </c>
    </row>
    <row r="6" spans="1:13" x14ac:dyDescent="0.3">
      <c r="C6" s="113" t="s">
        <v>951</v>
      </c>
      <c r="E6" s="4" t="s">
        <v>748</v>
      </c>
      <c r="F6" s="4" t="s">
        <v>746</v>
      </c>
      <c r="G6" s="76" t="s">
        <v>769</v>
      </c>
      <c r="H6" s="7" t="s">
        <v>756</v>
      </c>
      <c r="I6" s="14" t="s">
        <v>940</v>
      </c>
      <c r="J6" s="12" t="s">
        <v>764</v>
      </c>
      <c r="K6" s="57" t="s">
        <v>766</v>
      </c>
      <c r="L6" s="23" t="s">
        <v>778</v>
      </c>
      <c r="M6" s="113" t="s">
        <v>957</v>
      </c>
    </row>
    <row r="7" spans="1:13" x14ac:dyDescent="0.3">
      <c r="C7" s="113" t="s">
        <v>953</v>
      </c>
      <c r="E7" s="5" t="s">
        <v>749</v>
      </c>
      <c r="F7" s="5" t="s">
        <v>747</v>
      </c>
      <c r="G7" s="77" t="s">
        <v>755</v>
      </c>
      <c r="H7" s="8" t="s">
        <v>757</v>
      </c>
      <c r="I7" s="18" t="s">
        <v>750</v>
      </c>
      <c r="J7" s="12" t="s">
        <v>765</v>
      </c>
      <c r="K7" s="58" t="s">
        <v>767</v>
      </c>
      <c r="L7" s="23" t="s">
        <v>765</v>
      </c>
      <c r="M7" s="113" t="s">
        <v>959</v>
      </c>
    </row>
    <row r="8" spans="1:13" ht="16.5" customHeight="1" thickBot="1" x14ac:dyDescent="0.35">
      <c r="C8" s="114" t="s">
        <v>954</v>
      </c>
      <c r="E8" s="5" t="s">
        <v>753</v>
      </c>
      <c r="F8" s="5" t="s">
        <v>753</v>
      </c>
      <c r="G8" s="77" t="s">
        <v>754</v>
      </c>
      <c r="H8" s="8" t="s">
        <v>758</v>
      </c>
      <c r="I8" s="18" t="s">
        <v>759</v>
      </c>
      <c r="J8" s="30" t="s">
        <v>777</v>
      </c>
      <c r="K8" s="58" t="s">
        <v>768</v>
      </c>
      <c r="L8" s="33" t="s">
        <v>777</v>
      </c>
      <c r="M8" s="114" t="s">
        <v>958</v>
      </c>
    </row>
    <row r="9" spans="1:13" ht="15" thickBot="1" x14ac:dyDescent="0.35">
      <c r="A9" t="s">
        <v>751</v>
      </c>
      <c r="B9" s="1" t="s">
        <v>0</v>
      </c>
      <c r="C9" s="1" t="s">
        <v>752</v>
      </c>
      <c r="E9" s="6" t="s">
        <v>750</v>
      </c>
      <c r="F9" s="6" t="s">
        <v>750</v>
      </c>
      <c r="G9" s="55" t="s">
        <v>762</v>
      </c>
      <c r="H9" s="9" t="s">
        <v>763</v>
      </c>
      <c r="I9" s="31" t="s">
        <v>761</v>
      </c>
      <c r="J9" s="111">
        <f>SUM(J11:J607)</f>
        <v>0</v>
      </c>
      <c r="K9" s="59" t="s">
        <v>760</v>
      </c>
      <c r="L9" s="111">
        <f>SUM(L11:L607)</f>
        <v>0</v>
      </c>
      <c r="M9" s="3" t="s">
        <v>775</v>
      </c>
    </row>
    <row r="10" spans="1:13" ht="28.8" x14ac:dyDescent="0.3">
      <c r="A10" t="s">
        <v>2</v>
      </c>
      <c r="B10" s="1" t="s">
        <v>3</v>
      </c>
      <c r="C10" s="1" t="s">
        <v>822</v>
      </c>
      <c r="D10" t="s">
        <v>4</v>
      </c>
      <c r="E10" s="2">
        <v>89.99</v>
      </c>
      <c r="F10" s="2">
        <v>44.8</v>
      </c>
      <c r="G10" s="79"/>
      <c r="H10" s="80"/>
      <c r="I10" s="27" t="str">
        <f>IF(G10&gt;0,"To-Table to Quote","")</f>
        <v/>
      </c>
      <c r="J10" s="81" t="str">
        <f>IFERROR((IF($G10&gt;0,+$I10*$G10,""))," ")</f>
        <v/>
      </c>
      <c r="K10" s="79">
        <f>IF(G10&gt;0,G10,0)</f>
        <v>0</v>
      </c>
      <c r="L10" s="82" t="str">
        <f>IFERROR((IF($K10&gt;0,+$I10*$K10,""))," ")</f>
        <v/>
      </c>
      <c r="M10" s="80"/>
    </row>
    <row r="11" spans="1:13" ht="28.8" x14ac:dyDescent="0.3">
      <c r="A11" t="s">
        <v>2</v>
      </c>
      <c r="B11" s="1" t="s">
        <v>3</v>
      </c>
      <c r="C11" s="1" t="s">
        <v>823</v>
      </c>
      <c r="D11" t="s">
        <v>5</v>
      </c>
      <c r="E11" s="2">
        <v>174</v>
      </c>
      <c r="F11" s="2">
        <v>146.72</v>
      </c>
      <c r="I11" s="1" t="str">
        <f t="shared" ref="I11:I58" si="0">IF(G11&gt;0,"To-Table to Quote","")</f>
        <v/>
      </c>
      <c r="J11" s="2" t="str">
        <f t="shared" ref="J11:J58" si="1">IFERROR((IF($G11&gt;0,+$I11*$G11,""))," ")</f>
        <v/>
      </c>
      <c r="K11" s="56">
        <f>IF(G11&gt;0,G11,0)</f>
        <v>0</v>
      </c>
      <c r="L11" s="78" t="str">
        <f t="shared" ref="L11:L58" si="2">IFERROR((IF($K11&gt;0,+$I11*$K11,""))," ")</f>
        <v/>
      </c>
    </row>
    <row r="12" spans="1:13" ht="28.8" x14ac:dyDescent="0.3">
      <c r="A12" t="s">
        <v>2</v>
      </c>
      <c r="B12" s="1" t="s">
        <v>6</v>
      </c>
      <c r="C12" s="1" t="s">
        <v>826</v>
      </c>
      <c r="D12" t="s">
        <v>11</v>
      </c>
      <c r="E12" s="2">
        <v>49.85</v>
      </c>
      <c r="F12" s="2">
        <v>42.56</v>
      </c>
      <c r="G12" s="79"/>
      <c r="H12" s="80"/>
      <c r="I12" s="27" t="str">
        <f t="shared" si="0"/>
        <v/>
      </c>
      <c r="J12" s="81" t="str">
        <f t="shared" si="1"/>
        <v/>
      </c>
      <c r="K12" s="79">
        <f t="shared" ref="K12:K58" si="3">IF(G12&gt;0,G12,0)</f>
        <v>0</v>
      </c>
      <c r="L12" s="82" t="str">
        <f t="shared" si="2"/>
        <v/>
      </c>
      <c r="M12" s="80"/>
    </row>
    <row r="13" spans="1:13" ht="28.8" x14ac:dyDescent="0.3">
      <c r="A13" t="s">
        <v>2</v>
      </c>
      <c r="B13" s="1" t="s">
        <v>6</v>
      </c>
      <c r="C13" s="1" t="s">
        <v>8</v>
      </c>
      <c r="D13" t="s">
        <v>9</v>
      </c>
      <c r="E13" s="2">
        <v>74</v>
      </c>
      <c r="F13" s="2">
        <v>58.24</v>
      </c>
      <c r="I13" s="1" t="str">
        <f t="shared" si="0"/>
        <v/>
      </c>
      <c r="J13" s="2" t="str">
        <f t="shared" si="1"/>
        <v/>
      </c>
      <c r="K13" s="56">
        <f t="shared" si="3"/>
        <v>0</v>
      </c>
      <c r="L13" s="78" t="str">
        <f t="shared" si="2"/>
        <v/>
      </c>
    </row>
    <row r="14" spans="1:13" ht="28.8" x14ac:dyDescent="0.3">
      <c r="A14" t="s">
        <v>2</v>
      </c>
      <c r="B14" s="1" t="s">
        <v>6</v>
      </c>
      <c r="C14" s="1" t="s">
        <v>824</v>
      </c>
      <c r="D14" t="s">
        <v>10</v>
      </c>
      <c r="E14" s="2">
        <v>255</v>
      </c>
      <c r="F14" s="2">
        <v>224</v>
      </c>
      <c r="G14" s="79"/>
      <c r="H14" s="80"/>
      <c r="I14" s="27" t="str">
        <f t="shared" si="0"/>
        <v/>
      </c>
      <c r="J14" s="81" t="str">
        <f t="shared" si="1"/>
        <v/>
      </c>
      <c r="K14" s="79">
        <f t="shared" si="3"/>
        <v>0</v>
      </c>
      <c r="L14" s="82" t="str">
        <f t="shared" si="2"/>
        <v/>
      </c>
      <c r="M14" s="80"/>
    </row>
    <row r="15" spans="1:13" ht="28.8" x14ac:dyDescent="0.3">
      <c r="A15" t="s">
        <v>2</v>
      </c>
      <c r="B15" s="1" t="s">
        <v>6</v>
      </c>
      <c r="C15" s="1" t="s">
        <v>825</v>
      </c>
      <c r="D15" t="s">
        <v>7</v>
      </c>
      <c r="E15" s="2">
        <v>59</v>
      </c>
      <c r="F15" s="2">
        <v>46</v>
      </c>
      <c r="I15" s="1" t="str">
        <f t="shared" si="0"/>
        <v/>
      </c>
      <c r="J15" s="2" t="str">
        <f t="shared" si="1"/>
        <v/>
      </c>
      <c r="K15" s="56">
        <f t="shared" si="3"/>
        <v>0</v>
      </c>
      <c r="L15" s="78" t="str">
        <f t="shared" si="2"/>
        <v/>
      </c>
    </row>
    <row r="16" spans="1:13" ht="28.8" x14ac:dyDescent="0.3">
      <c r="A16" t="s">
        <v>2</v>
      </c>
      <c r="B16" s="1" t="s">
        <v>12</v>
      </c>
      <c r="C16" s="1" t="s">
        <v>15</v>
      </c>
      <c r="D16" t="s">
        <v>16</v>
      </c>
      <c r="E16" s="2">
        <v>19.45</v>
      </c>
      <c r="F16" s="2">
        <v>12</v>
      </c>
      <c r="G16" s="79"/>
      <c r="H16" s="80"/>
      <c r="I16" s="27" t="str">
        <f t="shared" si="0"/>
        <v/>
      </c>
      <c r="J16" s="81" t="str">
        <f t="shared" si="1"/>
        <v/>
      </c>
      <c r="K16" s="79">
        <f t="shared" si="3"/>
        <v>0</v>
      </c>
      <c r="L16" s="82" t="str">
        <f t="shared" si="2"/>
        <v/>
      </c>
      <c r="M16" s="80"/>
    </row>
    <row r="17" spans="1:13" ht="28.8" x14ac:dyDescent="0.3">
      <c r="A17" t="s">
        <v>2</v>
      </c>
      <c r="B17" s="1" t="s">
        <v>12</v>
      </c>
      <c r="C17" s="1" t="s">
        <v>19</v>
      </c>
      <c r="D17" t="s">
        <v>20</v>
      </c>
      <c r="E17" s="2">
        <v>34.5</v>
      </c>
      <c r="F17" s="2">
        <v>28.75</v>
      </c>
      <c r="I17" s="1" t="str">
        <f t="shared" si="0"/>
        <v/>
      </c>
      <c r="J17" s="2" t="str">
        <f t="shared" si="1"/>
        <v/>
      </c>
      <c r="K17" s="56">
        <f t="shared" si="3"/>
        <v>0</v>
      </c>
      <c r="L17" s="78" t="str">
        <f t="shared" si="2"/>
        <v/>
      </c>
    </row>
    <row r="18" spans="1:13" ht="28.8" x14ac:dyDescent="0.3">
      <c r="A18" t="s">
        <v>2</v>
      </c>
      <c r="B18" s="1" t="s">
        <v>12</v>
      </c>
      <c r="C18" s="1" t="s">
        <v>17</v>
      </c>
      <c r="D18" t="s">
        <v>18</v>
      </c>
      <c r="E18" s="2">
        <v>26.75</v>
      </c>
      <c r="F18" s="2">
        <v>20.13</v>
      </c>
      <c r="G18" s="79"/>
      <c r="H18" s="80"/>
      <c r="I18" s="27" t="str">
        <f t="shared" si="0"/>
        <v/>
      </c>
      <c r="J18" s="81" t="str">
        <f t="shared" si="1"/>
        <v/>
      </c>
      <c r="K18" s="79">
        <f t="shared" si="3"/>
        <v>0</v>
      </c>
      <c r="L18" s="82" t="str">
        <f t="shared" si="2"/>
        <v/>
      </c>
      <c r="M18" s="80"/>
    </row>
    <row r="19" spans="1:13" ht="28.8" x14ac:dyDescent="0.3">
      <c r="A19" t="s">
        <v>2</v>
      </c>
      <c r="B19" s="1" t="s">
        <v>12</v>
      </c>
      <c r="C19" s="1" t="s">
        <v>13</v>
      </c>
      <c r="D19" t="s">
        <v>14</v>
      </c>
      <c r="E19" s="2">
        <v>18.75</v>
      </c>
      <c r="F19" s="2">
        <v>12</v>
      </c>
      <c r="I19" s="1" t="str">
        <f t="shared" si="0"/>
        <v/>
      </c>
      <c r="J19" s="2" t="str">
        <f t="shared" si="1"/>
        <v/>
      </c>
      <c r="K19" s="56">
        <f t="shared" si="3"/>
        <v>0</v>
      </c>
      <c r="L19" s="78" t="str">
        <f t="shared" si="2"/>
        <v/>
      </c>
    </row>
    <row r="20" spans="1:13" ht="28.8" x14ac:dyDescent="0.3">
      <c r="A20" t="s">
        <v>2</v>
      </c>
      <c r="B20" s="1" t="s">
        <v>21</v>
      </c>
      <c r="C20" s="1" t="s">
        <v>24</v>
      </c>
      <c r="D20" t="s">
        <v>25</v>
      </c>
      <c r="E20" s="2">
        <v>125</v>
      </c>
      <c r="F20" s="2">
        <v>117.6</v>
      </c>
      <c r="G20" s="79"/>
      <c r="H20" s="80"/>
      <c r="I20" s="27" t="str">
        <f t="shared" si="0"/>
        <v/>
      </c>
      <c r="J20" s="81" t="str">
        <f t="shared" si="1"/>
        <v/>
      </c>
      <c r="K20" s="79">
        <f t="shared" si="3"/>
        <v>0</v>
      </c>
      <c r="L20" s="82" t="str">
        <f t="shared" si="2"/>
        <v/>
      </c>
      <c r="M20" s="80"/>
    </row>
    <row r="21" spans="1:13" ht="28.8" x14ac:dyDescent="0.3">
      <c r="A21" t="s">
        <v>2</v>
      </c>
      <c r="B21" s="1" t="s">
        <v>21</v>
      </c>
      <c r="C21" s="1" t="s">
        <v>22</v>
      </c>
      <c r="D21" t="s">
        <v>23</v>
      </c>
      <c r="E21" s="2">
        <v>95</v>
      </c>
      <c r="F21" s="2">
        <v>87.36</v>
      </c>
      <c r="I21" s="1" t="str">
        <f t="shared" si="0"/>
        <v/>
      </c>
      <c r="J21" s="2" t="str">
        <f t="shared" si="1"/>
        <v/>
      </c>
      <c r="K21" s="56">
        <f t="shared" si="3"/>
        <v>0</v>
      </c>
      <c r="L21" s="78" t="str">
        <f t="shared" si="2"/>
        <v/>
      </c>
    </row>
    <row r="22" spans="1:13" ht="28.8" x14ac:dyDescent="0.3">
      <c r="A22" t="s">
        <v>26</v>
      </c>
      <c r="B22" s="1" t="s">
        <v>27</v>
      </c>
      <c r="C22" s="1" t="s">
        <v>28</v>
      </c>
      <c r="D22" t="s">
        <v>29</v>
      </c>
      <c r="E22" s="2">
        <v>19</v>
      </c>
      <c r="F22" s="2">
        <v>14.4</v>
      </c>
      <c r="G22" s="79"/>
      <c r="H22" s="80"/>
      <c r="I22" s="27" t="str">
        <f t="shared" si="0"/>
        <v/>
      </c>
      <c r="J22" s="81" t="str">
        <f t="shared" si="1"/>
        <v/>
      </c>
      <c r="K22" s="79">
        <f t="shared" si="3"/>
        <v>0</v>
      </c>
      <c r="L22" s="82" t="str">
        <f t="shared" si="2"/>
        <v/>
      </c>
      <c r="M22" s="80"/>
    </row>
    <row r="23" spans="1:13" ht="28.8" x14ac:dyDescent="0.3">
      <c r="A23" t="s">
        <v>26</v>
      </c>
      <c r="B23" s="1" t="s">
        <v>30</v>
      </c>
      <c r="C23" s="1" t="s">
        <v>31</v>
      </c>
      <c r="D23" t="s">
        <v>32</v>
      </c>
      <c r="E23" s="2">
        <v>68</v>
      </c>
      <c r="F23" s="2">
        <v>60.48</v>
      </c>
      <c r="I23" s="1" t="str">
        <f t="shared" si="0"/>
        <v/>
      </c>
      <c r="J23" s="2" t="str">
        <f t="shared" si="1"/>
        <v/>
      </c>
      <c r="K23" s="56">
        <f t="shared" si="3"/>
        <v>0</v>
      </c>
      <c r="L23" s="78" t="str">
        <f t="shared" si="2"/>
        <v/>
      </c>
    </row>
    <row r="24" spans="1:13" ht="28.8" x14ac:dyDescent="0.3">
      <c r="A24" t="s">
        <v>26</v>
      </c>
      <c r="B24" s="1" t="s">
        <v>836</v>
      </c>
      <c r="C24" s="1" t="s">
        <v>845</v>
      </c>
      <c r="D24" t="s">
        <v>846</v>
      </c>
      <c r="E24" s="2">
        <v>49.95</v>
      </c>
      <c r="F24" s="2">
        <v>39</v>
      </c>
      <c r="G24" s="79"/>
      <c r="H24" s="80"/>
      <c r="I24" s="27" t="str">
        <f t="shared" si="0"/>
        <v/>
      </c>
      <c r="J24" s="81" t="str">
        <f t="shared" si="1"/>
        <v/>
      </c>
      <c r="K24" s="79">
        <f t="shared" si="3"/>
        <v>0</v>
      </c>
      <c r="L24" s="82" t="str">
        <f t="shared" si="2"/>
        <v/>
      </c>
      <c r="M24" s="80"/>
    </row>
    <row r="25" spans="1:13" ht="28.8" x14ac:dyDescent="0.3">
      <c r="A25" t="s">
        <v>26</v>
      </c>
      <c r="B25" s="1" t="s">
        <v>836</v>
      </c>
      <c r="C25" s="1" t="s">
        <v>837</v>
      </c>
      <c r="D25" t="s">
        <v>838</v>
      </c>
      <c r="E25" s="2">
        <v>42.75</v>
      </c>
      <c r="F25" s="2">
        <v>32</v>
      </c>
      <c r="I25" s="1" t="str">
        <f t="shared" si="0"/>
        <v/>
      </c>
      <c r="J25" s="2" t="str">
        <f t="shared" si="1"/>
        <v/>
      </c>
      <c r="K25" s="56">
        <f t="shared" si="3"/>
        <v>0</v>
      </c>
      <c r="L25" s="78" t="str">
        <f t="shared" si="2"/>
        <v/>
      </c>
    </row>
    <row r="26" spans="1:13" ht="28.8" x14ac:dyDescent="0.3">
      <c r="A26" t="s">
        <v>26</v>
      </c>
      <c r="B26" s="1" t="s">
        <v>836</v>
      </c>
      <c r="C26" s="1" t="s">
        <v>851</v>
      </c>
      <c r="D26" t="s">
        <v>852</v>
      </c>
      <c r="E26" s="2">
        <v>42.75</v>
      </c>
      <c r="F26" s="2">
        <v>32</v>
      </c>
      <c r="G26" s="79"/>
      <c r="H26" s="80"/>
      <c r="I26" s="27" t="str">
        <f t="shared" si="0"/>
        <v/>
      </c>
      <c r="J26" s="81" t="str">
        <f t="shared" si="1"/>
        <v/>
      </c>
      <c r="K26" s="79">
        <f t="shared" si="3"/>
        <v>0</v>
      </c>
      <c r="L26" s="82" t="str">
        <f t="shared" si="2"/>
        <v/>
      </c>
      <c r="M26" s="80"/>
    </row>
    <row r="27" spans="1:13" ht="28.8" x14ac:dyDescent="0.3">
      <c r="A27" t="s">
        <v>26</v>
      </c>
      <c r="B27" s="1" t="s">
        <v>836</v>
      </c>
      <c r="C27" s="1" t="s">
        <v>849</v>
      </c>
      <c r="D27" t="s">
        <v>850</v>
      </c>
      <c r="E27" s="2">
        <v>32.950000000000003</v>
      </c>
      <c r="F27" s="2">
        <v>25</v>
      </c>
      <c r="I27" s="1" t="str">
        <f t="shared" si="0"/>
        <v/>
      </c>
      <c r="J27" s="2" t="str">
        <f t="shared" si="1"/>
        <v/>
      </c>
      <c r="K27" s="56">
        <f t="shared" si="3"/>
        <v>0</v>
      </c>
      <c r="L27" s="78" t="str">
        <f t="shared" si="2"/>
        <v/>
      </c>
    </row>
    <row r="28" spans="1:13" ht="28.8" x14ac:dyDescent="0.3">
      <c r="A28" t="s">
        <v>26</v>
      </c>
      <c r="B28" s="1" t="s">
        <v>836</v>
      </c>
      <c r="C28" s="1" t="s">
        <v>847</v>
      </c>
      <c r="D28" t="s">
        <v>848</v>
      </c>
      <c r="E28" s="2">
        <v>39.950000000000003</v>
      </c>
      <c r="F28" s="2">
        <v>29</v>
      </c>
      <c r="G28" s="79"/>
      <c r="H28" s="80"/>
      <c r="I28" s="27" t="str">
        <f t="shared" si="0"/>
        <v/>
      </c>
      <c r="J28" s="81" t="str">
        <f t="shared" si="1"/>
        <v/>
      </c>
      <c r="K28" s="79">
        <f t="shared" si="3"/>
        <v>0</v>
      </c>
      <c r="L28" s="82" t="str">
        <f t="shared" si="2"/>
        <v/>
      </c>
      <c r="M28" s="80"/>
    </row>
    <row r="29" spans="1:13" ht="28.8" x14ac:dyDescent="0.3">
      <c r="A29" t="s">
        <v>26</v>
      </c>
      <c r="B29" s="1" t="s">
        <v>836</v>
      </c>
      <c r="C29" s="1" t="s">
        <v>855</v>
      </c>
      <c r="D29" t="s">
        <v>856</v>
      </c>
      <c r="E29" s="2">
        <v>43.95</v>
      </c>
      <c r="F29" s="2">
        <v>33</v>
      </c>
      <c r="I29" s="1" t="str">
        <f t="shared" si="0"/>
        <v/>
      </c>
      <c r="J29" s="2" t="str">
        <f t="shared" si="1"/>
        <v/>
      </c>
      <c r="K29" s="56">
        <f t="shared" si="3"/>
        <v>0</v>
      </c>
      <c r="L29" s="78" t="str">
        <f t="shared" si="2"/>
        <v/>
      </c>
    </row>
    <row r="30" spans="1:13" ht="28.8" x14ac:dyDescent="0.3">
      <c r="A30" t="s">
        <v>26</v>
      </c>
      <c r="B30" s="1" t="s">
        <v>836</v>
      </c>
      <c r="C30" s="1" t="s">
        <v>853</v>
      </c>
      <c r="D30" t="s">
        <v>854</v>
      </c>
      <c r="E30" s="2">
        <v>39.950000000000003</v>
      </c>
      <c r="F30" s="2">
        <v>29</v>
      </c>
      <c r="G30" s="79"/>
      <c r="H30" s="80"/>
      <c r="I30" s="27" t="str">
        <f t="shared" si="0"/>
        <v/>
      </c>
      <c r="J30" s="81" t="str">
        <f t="shared" si="1"/>
        <v/>
      </c>
      <c r="K30" s="79">
        <f t="shared" si="3"/>
        <v>0</v>
      </c>
      <c r="L30" s="82" t="str">
        <f t="shared" si="2"/>
        <v/>
      </c>
      <c r="M30" s="80"/>
    </row>
    <row r="31" spans="1:13" ht="28.8" x14ac:dyDescent="0.3">
      <c r="A31" t="s">
        <v>26</v>
      </c>
      <c r="B31" s="1" t="s">
        <v>836</v>
      </c>
      <c r="C31" s="1" t="s">
        <v>843</v>
      </c>
      <c r="D31" t="s">
        <v>844</v>
      </c>
      <c r="E31" s="2">
        <v>42.95</v>
      </c>
      <c r="F31" s="2">
        <v>32</v>
      </c>
      <c r="I31" s="1" t="str">
        <f t="shared" si="0"/>
        <v/>
      </c>
      <c r="J31" s="2" t="str">
        <f t="shared" si="1"/>
        <v/>
      </c>
      <c r="K31" s="56">
        <f t="shared" si="3"/>
        <v>0</v>
      </c>
      <c r="L31" s="78" t="str">
        <f t="shared" si="2"/>
        <v/>
      </c>
    </row>
    <row r="32" spans="1:13" ht="28.8" x14ac:dyDescent="0.3">
      <c r="A32" t="s">
        <v>26</v>
      </c>
      <c r="B32" s="1" t="s">
        <v>836</v>
      </c>
      <c r="C32" s="1" t="s">
        <v>841</v>
      </c>
      <c r="D32" t="s">
        <v>842</v>
      </c>
      <c r="E32" s="2">
        <v>35.950000000000003</v>
      </c>
      <c r="F32" s="2">
        <v>27</v>
      </c>
      <c r="G32" s="79"/>
      <c r="H32" s="80"/>
      <c r="I32" s="27" t="str">
        <f t="shared" si="0"/>
        <v/>
      </c>
      <c r="J32" s="81" t="str">
        <f t="shared" si="1"/>
        <v/>
      </c>
      <c r="K32" s="79">
        <f t="shared" si="3"/>
        <v>0</v>
      </c>
      <c r="L32" s="82" t="str">
        <f t="shared" si="2"/>
        <v/>
      </c>
      <c r="M32" s="80"/>
    </row>
    <row r="33" spans="1:13" ht="28.8" x14ac:dyDescent="0.3">
      <c r="A33" t="s">
        <v>26</v>
      </c>
      <c r="B33" s="1" t="s">
        <v>836</v>
      </c>
      <c r="C33" s="1" t="s">
        <v>839</v>
      </c>
      <c r="D33" t="s">
        <v>840</v>
      </c>
      <c r="E33" s="2">
        <v>36.950000000000003</v>
      </c>
      <c r="F33" s="2">
        <v>28</v>
      </c>
      <c r="I33" s="1" t="str">
        <f t="shared" si="0"/>
        <v/>
      </c>
      <c r="J33" s="2" t="str">
        <f t="shared" si="1"/>
        <v/>
      </c>
      <c r="K33" s="56">
        <f t="shared" si="3"/>
        <v>0</v>
      </c>
      <c r="L33" s="78" t="str">
        <f t="shared" si="2"/>
        <v/>
      </c>
    </row>
    <row r="34" spans="1:13" ht="28.8" x14ac:dyDescent="0.3">
      <c r="A34" t="s">
        <v>26</v>
      </c>
      <c r="B34" s="1" t="s">
        <v>33</v>
      </c>
      <c r="C34" s="1" t="s">
        <v>827</v>
      </c>
      <c r="D34" t="s">
        <v>36</v>
      </c>
      <c r="E34" s="2">
        <v>62</v>
      </c>
      <c r="F34" s="2">
        <v>50.4</v>
      </c>
      <c r="G34" s="79"/>
      <c r="H34" s="80"/>
      <c r="I34" s="27" t="str">
        <f t="shared" si="0"/>
        <v/>
      </c>
      <c r="J34" s="81" t="str">
        <f t="shared" si="1"/>
        <v/>
      </c>
      <c r="K34" s="79">
        <f t="shared" si="3"/>
        <v>0</v>
      </c>
      <c r="L34" s="82" t="str">
        <f t="shared" si="2"/>
        <v/>
      </c>
      <c r="M34" s="80"/>
    </row>
    <row r="35" spans="1:13" ht="28.8" x14ac:dyDescent="0.3">
      <c r="A35" t="s">
        <v>26</v>
      </c>
      <c r="B35" s="1" t="s">
        <v>33</v>
      </c>
      <c r="C35" s="1" t="s">
        <v>34</v>
      </c>
      <c r="D35" t="s">
        <v>35</v>
      </c>
      <c r="E35" s="2">
        <v>87</v>
      </c>
      <c r="F35" s="2">
        <v>51.75</v>
      </c>
      <c r="I35" s="1" t="str">
        <f t="shared" si="0"/>
        <v/>
      </c>
      <c r="J35" s="2" t="str">
        <f t="shared" si="1"/>
        <v/>
      </c>
      <c r="K35" s="56">
        <f t="shared" si="3"/>
        <v>0</v>
      </c>
      <c r="L35" s="78" t="str">
        <f t="shared" si="2"/>
        <v/>
      </c>
    </row>
    <row r="36" spans="1:13" ht="28.8" x14ac:dyDescent="0.3">
      <c r="A36" t="s">
        <v>37</v>
      </c>
      <c r="B36" s="1" t="s">
        <v>38</v>
      </c>
      <c r="C36" s="1" t="s">
        <v>829</v>
      </c>
      <c r="D36" t="s">
        <v>40</v>
      </c>
      <c r="E36" s="2">
        <v>119.95</v>
      </c>
      <c r="F36" s="2">
        <v>102.54</v>
      </c>
      <c r="G36" s="79"/>
      <c r="H36" s="80"/>
      <c r="I36" s="27" t="str">
        <f t="shared" si="0"/>
        <v/>
      </c>
      <c r="J36" s="81" t="str">
        <f t="shared" si="1"/>
        <v/>
      </c>
      <c r="K36" s="79">
        <f t="shared" si="3"/>
        <v>0</v>
      </c>
      <c r="L36" s="82" t="str">
        <f t="shared" si="2"/>
        <v/>
      </c>
      <c r="M36" s="80"/>
    </row>
    <row r="37" spans="1:13" ht="28.8" x14ac:dyDescent="0.3">
      <c r="A37" t="s">
        <v>37</v>
      </c>
      <c r="B37" s="1" t="s">
        <v>38</v>
      </c>
      <c r="C37" s="1" t="s">
        <v>828</v>
      </c>
      <c r="D37" t="s">
        <v>39</v>
      </c>
      <c r="E37" s="2">
        <v>96.5</v>
      </c>
      <c r="F37" s="2">
        <v>89.6</v>
      </c>
      <c r="I37" s="1" t="str">
        <f t="shared" si="0"/>
        <v/>
      </c>
      <c r="J37" s="2" t="str">
        <f t="shared" si="1"/>
        <v/>
      </c>
      <c r="K37" s="56">
        <f t="shared" si="3"/>
        <v>0</v>
      </c>
      <c r="L37" s="78" t="str">
        <f t="shared" si="2"/>
        <v/>
      </c>
    </row>
    <row r="38" spans="1:13" ht="28.8" x14ac:dyDescent="0.3">
      <c r="A38" t="s">
        <v>37</v>
      </c>
      <c r="B38" s="1" t="s">
        <v>41</v>
      </c>
      <c r="C38" s="1" t="s">
        <v>44</v>
      </c>
      <c r="D38" t="s">
        <v>45</v>
      </c>
      <c r="E38" s="2">
        <v>118</v>
      </c>
      <c r="F38" s="2">
        <v>118</v>
      </c>
      <c r="G38" s="79"/>
      <c r="H38" s="80"/>
      <c r="I38" s="27" t="str">
        <f t="shared" si="0"/>
        <v/>
      </c>
      <c r="J38" s="81" t="str">
        <f t="shared" si="1"/>
        <v/>
      </c>
      <c r="K38" s="79">
        <f t="shared" si="3"/>
        <v>0</v>
      </c>
      <c r="L38" s="82" t="str">
        <f t="shared" si="2"/>
        <v/>
      </c>
      <c r="M38" s="80"/>
    </row>
    <row r="39" spans="1:13" ht="28.8" x14ac:dyDescent="0.3">
      <c r="A39" t="s">
        <v>37</v>
      </c>
      <c r="B39" s="1" t="s">
        <v>41</v>
      </c>
      <c r="C39" s="1" t="s">
        <v>46</v>
      </c>
      <c r="D39" t="s">
        <v>47</v>
      </c>
      <c r="E39" s="2">
        <v>159</v>
      </c>
      <c r="F39" s="2">
        <v>159</v>
      </c>
      <c r="I39" s="1" t="str">
        <f t="shared" si="0"/>
        <v/>
      </c>
      <c r="J39" s="2" t="str">
        <f t="shared" si="1"/>
        <v/>
      </c>
      <c r="K39" s="56">
        <f t="shared" si="3"/>
        <v>0</v>
      </c>
      <c r="L39" s="78" t="str">
        <f t="shared" si="2"/>
        <v/>
      </c>
    </row>
    <row r="40" spans="1:13" x14ac:dyDescent="0.3">
      <c r="A40" t="s">
        <v>37</v>
      </c>
      <c r="B40" s="1" t="s">
        <v>41</v>
      </c>
      <c r="C40" s="1" t="s">
        <v>48</v>
      </c>
      <c r="D40" t="s">
        <v>49</v>
      </c>
      <c r="E40" s="2">
        <v>199</v>
      </c>
      <c r="F40" s="2">
        <v>199</v>
      </c>
      <c r="G40" s="79"/>
      <c r="H40" s="80"/>
      <c r="I40" s="27" t="str">
        <f t="shared" si="0"/>
        <v/>
      </c>
      <c r="J40" s="81" t="str">
        <f t="shared" si="1"/>
        <v/>
      </c>
      <c r="K40" s="79">
        <f t="shared" si="3"/>
        <v>0</v>
      </c>
      <c r="L40" s="82" t="str">
        <f t="shared" si="2"/>
        <v/>
      </c>
      <c r="M40" s="80"/>
    </row>
    <row r="41" spans="1:13" ht="28.8" x14ac:dyDescent="0.3">
      <c r="A41" t="s">
        <v>37</v>
      </c>
      <c r="B41" s="1" t="s">
        <v>41</v>
      </c>
      <c r="C41" s="1" t="s">
        <v>42</v>
      </c>
      <c r="D41" t="s">
        <v>43</v>
      </c>
      <c r="E41" s="2">
        <v>239</v>
      </c>
      <c r="F41" s="2">
        <v>239</v>
      </c>
      <c r="I41" s="1" t="str">
        <f t="shared" si="0"/>
        <v/>
      </c>
      <c r="J41" s="2" t="str">
        <f t="shared" si="1"/>
        <v/>
      </c>
      <c r="K41" s="56">
        <f t="shared" si="3"/>
        <v>0</v>
      </c>
      <c r="L41" s="78" t="str">
        <f t="shared" si="2"/>
        <v/>
      </c>
    </row>
    <row r="42" spans="1:13" ht="28.8" x14ac:dyDescent="0.3">
      <c r="A42" t="s">
        <v>37</v>
      </c>
      <c r="B42" s="1" t="s">
        <v>362</v>
      </c>
      <c r="C42" s="1" t="s">
        <v>371</v>
      </c>
      <c r="D42" t="s">
        <v>372</v>
      </c>
      <c r="E42" s="2">
        <v>42.5</v>
      </c>
      <c r="F42" s="2">
        <v>31.8</v>
      </c>
      <c r="G42" s="79"/>
      <c r="H42" s="80"/>
      <c r="I42" s="27" t="str">
        <f t="shared" si="0"/>
        <v/>
      </c>
      <c r="J42" s="81" t="str">
        <f t="shared" si="1"/>
        <v/>
      </c>
      <c r="K42" s="79">
        <f t="shared" si="3"/>
        <v>0</v>
      </c>
      <c r="L42" s="82" t="str">
        <f t="shared" si="2"/>
        <v/>
      </c>
      <c r="M42" s="80"/>
    </row>
    <row r="43" spans="1:13" ht="28.8" x14ac:dyDescent="0.3">
      <c r="A43" t="s">
        <v>37</v>
      </c>
      <c r="B43" s="1" t="s">
        <v>362</v>
      </c>
      <c r="C43" s="1" t="s">
        <v>365</v>
      </c>
      <c r="D43" t="s">
        <v>366</v>
      </c>
      <c r="E43" s="2">
        <v>28</v>
      </c>
      <c r="F43" s="2">
        <v>20.399999999999999</v>
      </c>
      <c r="I43" s="1" t="str">
        <f t="shared" si="0"/>
        <v/>
      </c>
      <c r="J43" s="2" t="str">
        <f t="shared" si="1"/>
        <v/>
      </c>
      <c r="K43" s="56">
        <f t="shared" si="3"/>
        <v>0</v>
      </c>
      <c r="L43" s="78" t="str">
        <f t="shared" si="2"/>
        <v/>
      </c>
    </row>
    <row r="44" spans="1:13" ht="28.8" x14ac:dyDescent="0.3">
      <c r="A44" t="s">
        <v>37</v>
      </c>
      <c r="B44" s="1" t="s">
        <v>362</v>
      </c>
      <c r="C44" s="1" t="s">
        <v>363</v>
      </c>
      <c r="D44" t="s">
        <v>364</v>
      </c>
      <c r="E44" s="2">
        <v>44.5</v>
      </c>
      <c r="F44" s="2">
        <v>39.1</v>
      </c>
      <c r="G44" s="79"/>
      <c r="H44" s="80"/>
      <c r="I44" s="27" t="str">
        <f t="shared" si="0"/>
        <v/>
      </c>
      <c r="J44" s="81" t="str">
        <f t="shared" si="1"/>
        <v/>
      </c>
      <c r="K44" s="79">
        <f t="shared" si="3"/>
        <v>0</v>
      </c>
      <c r="L44" s="82" t="str">
        <f t="shared" si="2"/>
        <v/>
      </c>
      <c r="M44" s="80"/>
    </row>
    <row r="45" spans="1:13" ht="28.8" x14ac:dyDescent="0.3">
      <c r="A45" t="s">
        <v>37</v>
      </c>
      <c r="B45" s="1" t="s">
        <v>362</v>
      </c>
      <c r="C45" s="1" t="s">
        <v>367</v>
      </c>
      <c r="D45" t="s">
        <v>368</v>
      </c>
      <c r="E45" s="2">
        <v>62.5</v>
      </c>
      <c r="F45" s="2">
        <v>57.12</v>
      </c>
      <c r="I45" s="1" t="str">
        <f t="shared" si="0"/>
        <v/>
      </c>
      <c r="J45" s="2" t="str">
        <f t="shared" si="1"/>
        <v/>
      </c>
      <c r="K45" s="56">
        <f t="shared" si="3"/>
        <v>0</v>
      </c>
      <c r="L45" s="78" t="str">
        <f t="shared" si="2"/>
        <v/>
      </c>
    </row>
    <row r="46" spans="1:13" ht="28.8" x14ac:dyDescent="0.3">
      <c r="A46" t="s">
        <v>37</v>
      </c>
      <c r="B46" s="1" t="s">
        <v>362</v>
      </c>
      <c r="C46" s="1" t="s">
        <v>369</v>
      </c>
      <c r="D46" t="s">
        <v>370</v>
      </c>
      <c r="E46" s="2">
        <v>82.5</v>
      </c>
      <c r="F46" s="2">
        <v>76.16</v>
      </c>
      <c r="G46" s="79"/>
      <c r="H46" s="80"/>
      <c r="I46" s="27" t="str">
        <f t="shared" si="0"/>
        <v/>
      </c>
      <c r="J46" s="81" t="str">
        <f t="shared" si="1"/>
        <v/>
      </c>
      <c r="K46" s="79">
        <f t="shared" si="3"/>
        <v>0</v>
      </c>
      <c r="L46" s="82" t="str">
        <f t="shared" si="2"/>
        <v/>
      </c>
      <c r="M46" s="80"/>
    </row>
    <row r="47" spans="1:13" ht="28.8" x14ac:dyDescent="0.3">
      <c r="A47" t="s">
        <v>37</v>
      </c>
      <c r="B47" s="1" t="s">
        <v>50</v>
      </c>
      <c r="C47" s="1" t="s">
        <v>972</v>
      </c>
      <c r="D47" t="s">
        <v>973</v>
      </c>
      <c r="E47" s="2">
        <v>92.5</v>
      </c>
      <c r="F47" s="2">
        <v>84.95</v>
      </c>
      <c r="I47" s="1" t="str">
        <f t="shared" si="0"/>
        <v/>
      </c>
      <c r="J47" s="2" t="str">
        <f t="shared" si="1"/>
        <v/>
      </c>
      <c r="K47" s="56">
        <f t="shared" si="3"/>
        <v>0</v>
      </c>
      <c r="L47" s="78" t="str">
        <f t="shared" si="2"/>
        <v/>
      </c>
    </row>
    <row r="48" spans="1:13" ht="28.8" x14ac:dyDescent="0.3">
      <c r="A48" t="s">
        <v>37</v>
      </c>
      <c r="B48" s="1" t="s">
        <v>50</v>
      </c>
      <c r="C48" s="1" t="s">
        <v>51</v>
      </c>
      <c r="D48" t="s">
        <v>52</v>
      </c>
      <c r="E48" s="2">
        <v>99.8</v>
      </c>
      <c r="F48" s="2">
        <v>87.36</v>
      </c>
      <c r="G48" s="79"/>
      <c r="H48" s="80"/>
      <c r="I48" s="27" t="str">
        <f t="shared" si="0"/>
        <v/>
      </c>
      <c r="J48" s="81" t="str">
        <f t="shared" si="1"/>
        <v/>
      </c>
      <c r="K48" s="79">
        <f t="shared" si="3"/>
        <v>0</v>
      </c>
      <c r="L48" s="82" t="str">
        <f t="shared" si="2"/>
        <v/>
      </c>
      <c r="M48" s="80"/>
    </row>
    <row r="49" spans="1:13" ht="28.8" x14ac:dyDescent="0.3">
      <c r="A49" t="s">
        <v>37</v>
      </c>
      <c r="B49" s="1" t="s">
        <v>53</v>
      </c>
      <c r="C49" s="1" t="s">
        <v>54</v>
      </c>
      <c r="D49" t="s">
        <v>55</v>
      </c>
      <c r="E49" s="2">
        <v>18.95</v>
      </c>
      <c r="F49" s="2">
        <v>10.8</v>
      </c>
      <c r="I49" s="1" t="str">
        <f t="shared" si="0"/>
        <v/>
      </c>
      <c r="J49" s="2" t="str">
        <f t="shared" si="1"/>
        <v/>
      </c>
      <c r="K49" s="56">
        <f t="shared" si="3"/>
        <v>0</v>
      </c>
      <c r="L49" s="78" t="str">
        <f t="shared" si="2"/>
        <v/>
      </c>
    </row>
    <row r="50" spans="1:13" ht="28.8" x14ac:dyDescent="0.3">
      <c r="A50" t="s">
        <v>37</v>
      </c>
      <c r="B50" s="1" t="s">
        <v>56</v>
      </c>
      <c r="C50" s="1" t="s">
        <v>57</v>
      </c>
      <c r="D50" t="s">
        <v>58</v>
      </c>
      <c r="E50" s="2">
        <v>86.5</v>
      </c>
      <c r="F50" s="2">
        <v>73.92</v>
      </c>
      <c r="G50" s="79"/>
      <c r="H50" s="80"/>
      <c r="I50" s="27" t="str">
        <f t="shared" si="0"/>
        <v/>
      </c>
      <c r="J50" s="81" t="str">
        <f t="shared" si="1"/>
        <v/>
      </c>
      <c r="K50" s="79">
        <f t="shared" si="3"/>
        <v>0</v>
      </c>
      <c r="L50" s="82" t="str">
        <f t="shared" si="2"/>
        <v/>
      </c>
      <c r="M50" s="80"/>
    </row>
    <row r="51" spans="1:13" ht="28.8" x14ac:dyDescent="0.3">
      <c r="A51" t="s">
        <v>37</v>
      </c>
      <c r="B51" s="1" t="s">
        <v>59</v>
      </c>
      <c r="C51" s="1" t="s">
        <v>64</v>
      </c>
      <c r="D51" t="s">
        <v>65</v>
      </c>
      <c r="E51" s="2">
        <v>89.75</v>
      </c>
      <c r="F51" s="2">
        <v>70.56</v>
      </c>
      <c r="G51" s="79"/>
      <c r="H51" s="80"/>
      <c r="I51" s="27" t="str">
        <f t="shared" si="0"/>
        <v/>
      </c>
      <c r="J51" s="81" t="str">
        <f t="shared" si="1"/>
        <v/>
      </c>
      <c r="K51" s="79">
        <f t="shared" si="3"/>
        <v>0</v>
      </c>
      <c r="L51" s="82" t="str">
        <f t="shared" si="2"/>
        <v/>
      </c>
      <c r="M51" s="80"/>
    </row>
    <row r="52" spans="1:13" x14ac:dyDescent="0.3">
      <c r="A52" t="s">
        <v>37</v>
      </c>
      <c r="B52" s="1" t="s">
        <v>59</v>
      </c>
      <c r="C52" s="1" t="s">
        <v>70</v>
      </c>
      <c r="D52" t="s">
        <v>71</v>
      </c>
      <c r="E52" s="2">
        <v>89.75</v>
      </c>
      <c r="F52" s="2">
        <v>73.36</v>
      </c>
      <c r="I52" s="1" t="str">
        <f t="shared" si="0"/>
        <v/>
      </c>
      <c r="J52" s="2" t="str">
        <f t="shared" si="1"/>
        <v/>
      </c>
      <c r="K52" s="56">
        <f t="shared" si="3"/>
        <v>0</v>
      </c>
      <c r="L52" s="78" t="str">
        <f t="shared" si="2"/>
        <v/>
      </c>
    </row>
    <row r="53" spans="1:13" x14ac:dyDescent="0.3">
      <c r="A53" t="s">
        <v>37</v>
      </c>
      <c r="B53" s="1" t="s">
        <v>59</v>
      </c>
      <c r="C53" s="1" t="s">
        <v>68</v>
      </c>
      <c r="D53" t="s">
        <v>69</v>
      </c>
      <c r="E53" s="2">
        <v>109</v>
      </c>
      <c r="F53" s="2">
        <v>81.2</v>
      </c>
      <c r="G53" s="79"/>
      <c r="H53" s="80"/>
      <c r="I53" s="27" t="str">
        <f t="shared" si="0"/>
        <v/>
      </c>
      <c r="J53" s="81" t="str">
        <f t="shared" si="1"/>
        <v/>
      </c>
      <c r="K53" s="79">
        <f t="shared" si="3"/>
        <v>0</v>
      </c>
      <c r="L53" s="82" t="str">
        <f t="shared" si="2"/>
        <v/>
      </c>
      <c r="M53" s="80"/>
    </row>
    <row r="54" spans="1:13" ht="28.8" x14ac:dyDescent="0.3">
      <c r="A54" t="s">
        <v>37</v>
      </c>
      <c r="B54" s="1" t="s">
        <v>59</v>
      </c>
      <c r="C54" s="1" t="s">
        <v>66</v>
      </c>
      <c r="D54" t="s">
        <v>67</v>
      </c>
      <c r="E54" s="2">
        <v>69.5</v>
      </c>
      <c r="F54" s="2">
        <v>53.76</v>
      </c>
      <c r="I54" s="1" t="str">
        <f t="shared" si="0"/>
        <v/>
      </c>
      <c r="J54" s="2" t="str">
        <f t="shared" si="1"/>
        <v/>
      </c>
      <c r="K54" s="56">
        <f t="shared" si="3"/>
        <v>0</v>
      </c>
      <c r="L54" s="78" t="str">
        <f t="shared" si="2"/>
        <v/>
      </c>
    </row>
    <row r="55" spans="1:13" x14ac:dyDescent="0.3">
      <c r="A55" t="s">
        <v>37</v>
      </c>
      <c r="B55" s="1" t="s">
        <v>59</v>
      </c>
      <c r="C55" s="1" t="s">
        <v>62</v>
      </c>
      <c r="D55" t="s">
        <v>63</v>
      </c>
      <c r="E55" s="2">
        <v>52.5</v>
      </c>
      <c r="F55" s="2">
        <v>47.04</v>
      </c>
      <c r="G55" s="79"/>
      <c r="H55" s="80"/>
      <c r="I55" s="27" t="str">
        <f t="shared" si="0"/>
        <v/>
      </c>
      <c r="J55" s="81" t="str">
        <f t="shared" si="1"/>
        <v/>
      </c>
      <c r="K55" s="79">
        <f t="shared" si="3"/>
        <v>0</v>
      </c>
      <c r="L55" s="82" t="str">
        <f t="shared" si="2"/>
        <v/>
      </c>
      <c r="M55" s="80"/>
    </row>
    <row r="56" spans="1:13" x14ac:dyDescent="0.3">
      <c r="A56" t="s">
        <v>37</v>
      </c>
      <c r="B56" s="1" t="s">
        <v>59</v>
      </c>
      <c r="C56" s="1" t="s">
        <v>60</v>
      </c>
      <c r="D56" t="s">
        <v>61</v>
      </c>
      <c r="E56" s="2">
        <v>79.5</v>
      </c>
      <c r="F56" s="2">
        <v>61.04</v>
      </c>
      <c r="I56" s="1" t="str">
        <f t="shared" si="0"/>
        <v/>
      </c>
      <c r="J56" s="2" t="str">
        <f t="shared" si="1"/>
        <v/>
      </c>
      <c r="K56" s="56">
        <f t="shared" si="3"/>
        <v>0</v>
      </c>
      <c r="L56" s="78" t="str">
        <f t="shared" si="2"/>
        <v/>
      </c>
    </row>
    <row r="57" spans="1:13" x14ac:dyDescent="0.3">
      <c r="A57" t="s">
        <v>37</v>
      </c>
      <c r="B57" s="1" t="s">
        <v>72</v>
      </c>
      <c r="C57" s="1" t="s">
        <v>73</v>
      </c>
      <c r="D57" t="s">
        <v>74</v>
      </c>
      <c r="E57" s="2">
        <v>57.5</v>
      </c>
      <c r="F57" s="2">
        <v>47.9</v>
      </c>
      <c r="G57" s="79"/>
      <c r="H57" s="80"/>
      <c r="I57" s="27" t="str">
        <f t="shared" si="0"/>
        <v/>
      </c>
      <c r="J57" s="81" t="str">
        <f t="shared" si="1"/>
        <v/>
      </c>
      <c r="K57" s="79">
        <f t="shared" si="3"/>
        <v>0</v>
      </c>
      <c r="L57" s="82" t="str">
        <f t="shared" si="2"/>
        <v/>
      </c>
      <c r="M57" s="80"/>
    </row>
    <row r="58" spans="1:13" ht="28.8" x14ac:dyDescent="0.3">
      <c r="A58" t="s">
        <v>37</v>
      </c>
      <c r="B58" s="1" t="s">
        <v>72</v>
      </c>
      <c r="C58" s="1" t="s">
        <v>75</v>
      </c>
      <c r="D58" t="s">
        <v>974</v>
      </c>
      <c r="E58" s="2">
        <v>109.5</v>
      </c>
      <c r="F58" s="2">
        <v>89</v>
      </c>
      <c r="I58" s="1" t="str">
        <f t="shared" si="0"/>
        <v/>
      </c>
      <c r="J58" s="2" t="str">
        <f t="shared" si="1"/>
        <v/>
      </c>
      <c r="K58" s="56">
        <f t="shared" si="3"/>
        <v>0</v>
      </c>
      <c r="L58" s="78" t="str">
        <f t="shared" si="2"/>
        <v/>
      </c>
    </row>
    <row r="59" spans="1:13" ht="28.8" x14ac:dyDescent="0.3">
      <c r="A59" t="s">
        <v>76</v>
      </c>
      <c r="B59" s="1" t="s">
        <v>77</v>
      </c>
      <c r="C59" s="1" t="s">
        <v>78</v>
      </c>
      <c r="D59" t="s">
        <v>79</v>
      </c>
      <c r="E59" s="2">
        <v>59.5</v>
      </c>
      <c r="F59" s="2">
        <v>49</v>
      </c>
      <c r="G59" s="79"/>
      <c r="H59" s="80"/>
      <c r="I59" s="27" t="str">
        <f t="shared" ref="I59:I100" si="4">IF(G59&gt;0,"To-Table to Quote","")</f>
        <v/>
      </c>
      <c r="J59" s="81" t="str">
        <f t="shared" ref="J59:J100" si="5">IFERROR((IF($G59&gt;0,+$I59*$G59,""))," ")</f>
        <v/>
      </c>
      <c r="K59" s="79">
        <f t="shared" ref="K59:K101" si="6">IF(G59&gt;0,G59,0)</f>
        <v>0</v>
      </c>
      <c r="L59" s="82" t="str">
        <f t="shared" ref="L59:L100" si="7">IFERROR((IF($K59&gt;0,+$I59*$K59,""))," ")</f>
        <v/>
      </c>
      <c r="M59" s="80"/>
    </row>
    <row r="60" spans="1:13" ht="28.8" x14ac:dyDescent="0.3">
      <c r="A60" t="s">
        <v>76</v>
      </c>
      <c r="B60" s="1" t="s">
        <v>77</v>
      </c>
      <c r="C60" s="1" t="s">
        <v>857</v>
      </c>
      <c r="D60" t="s">
        <v>80</v>
      </c>
      <c r="E60" s="2">
        <v>79</v>
      </c>
      <c r="F60" s="2">
        <v>67.900000000000006</v>
      </c>
      <c r="I60" s="1" t="str">
        <f t="shared" si="4"/>
        <v/>
      </c>
      <c r="J60" s="2" t="str">
        <f t="shared" si="5"/>
        <v/>
      </c>
      <c r="K60" s="56">
        <f t="shared" si="6"/>
        <v>0</v>
      </c>
      <c r="L60" s="78" t="str">
        <f t="shared" si="7"/>
        <v/>
      </c>
    </row>
    <row r="61" spans="1:13" ht="28.8" x14ac:dyDescent="0.3">
      <c r="A61" t="s">
        <v>76</v>
      </c>
      <c r="B61" s="1" t="s">
        <v>85</v>
      </c>
      <c r="C61" s="1" t="s">
        <v>86</v>
      </c>
      <c r="D61" t="s">
        <v>87</v>
      </c>
      <c r="E61" s="2">
        <v>46</v>
      </c>
      <c r="F61" s="2">
        <v>39.200000000000003</v>
      </c>
      <c r="G61" s="79"/>
      <c r="H61" s="80"/>
      <c r="I61" s="27" t="str">
        <f t="shared" si="4"/>
        <v/>
      </c>
      <c r="J61" s="81" t="str">
        <f t="shared" si="5"/>
        <v/>
      </c>
      <c r="K61" s="79">
        <f t="shared" si="6"/>
        <v>0</v>
      </c>
      <c r="L61" s="82" t="str">
        <f t="shared" si="7"/>
        <v/>
      </c>
      <c r="M61" s="80"/>
    </row>
    <row r="62" spans="1:13" ht="28.8" x14ac:dyDescent="0.3">
      <c r="A62" t="s">
        <v>76</v>
      </c>
      <c r="B62" s="1" t="s">
        <v>85</v>
      </c>
      <c r="C62" s="1" t="s">
        <v>88</v>
      </c>
      <c r="D62" t="s">
        <v>89</v>
      </c>
      <c r="E62" s="2">
        <v>69</v>
      </c>
      <c r="F62" s="2">
        <v>66.08</v>
      </c>
      <c r="I62" s="1" t="str">
        <f t="shared" si="4"/>
        <v/>
      </c>
      <c r="J62" s="2" t="str">
        <f t="shared" si="5"/>
        <v/>
      </c>
      <c r="K62" s="56">
        <f t="shared" si="6"/>
        <v>0</v>
      </c>
      <c r="L62" s="78" t="str">
        <f t="shared" si="7"/>
        <v/>
      </c>
    </row>
    <row r="63" spans="1:13" ht="28.8" x14ac:dyDescent="0.3">
      <c r="A63" t="s">
        <v>76</v>
      </c>
      <c r="B63" s="1" t="s">
        <v>85</v>
      </c>
      <c r="C63" s="1" t="s">
        <v>90</v>
      </c>
      <c r="D63" t="s">
        <v>91</v>
      </c>
      <c r="E63" s="2">
        <v>41.5</v>
      </c>
      <c r="F63" s="2">
        <v>20.16</v>
      </c>
      <c r="G63" s="79"/>
      <c r="H63" s="80"/>
      <c r="I63" s="27" t="str">
        <f t="shared" si="4"/>
        <v/>
      </c>
      <c r="J63" s="81" t="str">
        <f t="shared" si="5"/>
        <v/>
      </c>
      <c r="K63" s="79">
        <f t="shared" si="6"/>
        <v>0</v>
      </c>
      <c r="L63" s="82" t="str">
        <f t="shared" si="7"/>
        <v/>
      </c>
      <c r="M63" s="80"/>
    </row>
    <row r="64" spans="1:13" ht="28.8" x14ac:dyDescent="0.3">
      <c r="A64" t="s">
        <v>76</v>
      </c>
      <c r="B64" s="1" t="s">
        <v>92</v>
      </c>
      <c r="C64" s="1" t="s">
        <v>858</v>
      </c>
      <c r="D64" t="s">
        <v>98</v>
      </c>
      <c r="E64" s="2">
        <v>48.99</v>
      </c>
      <c r="F64" s="2">
        <v>41</v>
      </c>
      <c r="I64" s="1" t="str">
        <f t="shared" si="4"/>
        <v/>
      </c>
      <c r="J64" s="2" t="str">
        <f t="shared" si="5"/>
        <v/>
      </c>
      <c r="K64" s="56">
        <f t="shared" si="6"/>
        <v>0</v>
      </c>
      <c r="L64" s="78" t="str">
        <f t="shared" si="7"/>
        <v/>
      </c>
    </row>
    <row r="65" spans="1:13" ht="43.2" x14ac:dyDescent="0.3">
      <c r="A65" t="s">
        <v>76</v>
      </c>
      <c r="B65" s="1" t="s">
        <v>92</v>
      </c>
      <c r="C65" s="1" t="s">
        <v>830</v>
      </c>
      <c r="D65" t="s">
        <v>97</v>
      </c>
      <c r="E65" s="2">
        <v>109</v>
      </c>
      <c r="F65" s="2">
        <v>99</v>
      </c>
      <c r="G65" s="79"/>
      <c r="H65" s="80"/>
      <c r="I65" s="27" t="str">
        <f t="shared" si="4"/>
        <v/>
      </c>
      <c r="J65" s="81" t="str">
        <f t="shared" si="5"/>
        <v/>
      </c>
      <c r="K65" s="79">
        <f t="shared" si="6"/>
        <v>0</v>
      </c>
      <c r="L65" s="82" t="str">
        <f t="shared" si="7"/>
        <v/>
      </c>
      <c r="M65" s="80"/>
    </row>
    <row r="66" spans="1:13" ht="28.8" x14ac:dyDescent="0.3">
      <c r="A66" t="s">
        <v>76</v>
      </c>
      <c r="B66" s="1" t="s">
        <v>92</v>
      </c>
      <c r="C66" s="1" t="s">
        <v>861</v>
      </c>
      <c r="D66" t="s">
        <v>101</v>
      </c>
      <c r="E66" s="2">
        <v>49.95</v>
      </c>
      <c r="F66" s="2">
        <v>60</v>
      </c>
      <c r="I66" s="1" t="str">
        <f t="shared" si="4"/>
        <v/>
      </c>
      <c r="J66" s="2" t="str">
        <f t="shared" si="5"/>
        <v/>
      </c>
      <c r="K66" s="56">
        <f t="shared" si="6"/>
        <v>0</v>
      </c>
      <c r="L66" s="78" t="str">
        <f t="shared" si="7"/>
        <v/>
      </c>
    </row>
    <row r="67" spans="1:13" ht="28.8" x14ac:dyDescent="0.3">
      <c r="A67" t="s">
        <v>76</v>
      </c>
      <c r="B67" s="1" t="s">
        <v>92</v>
      </c>
      <c r="C67" s="1" t="s">
        <v>860</v>
      </c>
      <c r="D67" t="s">
        <v>103</v>
      </c>
      <c r="E67" s="2">
        <v>71.95</v>
      </c>
      <c r="F67" s="2">
        <v>62</v>
      </c>
      <c r="G67" s="79"/>
      <c r="H67" s="80"/>
      <c r="I67" s="27" t="str">
        <f t="shared" si="4"/>
        <v/>
      </c>
      <c r="J67" s="81" t="str">
        <f t="shared" si="5"/>
        <v/>
      </c>
      <c r="K67" s="79">
        <f t="shared" si="6"/>
        <v>0</v>
      </c>
      <c r="L67" s="82" t="str">
        <f t="shared" si="7"/>
        <v/>
      </c>
      <c r="M67" s="80"/>
    </row>
    <row r="68" spans="1:13" ht="28.8" x14ac:dyDescent="0.3">
      <c r="A68" t="s">
        <v>76</v>
      </c>
      <c r="B68" s="1" t="s">
        <v>92</v>
      </c>
      <c r="C68" s="1" t="s">
        <v>95</v>
      </c>
      <c r="D68" t="s">
        <v>96</v>
      </c>
      <c r="E68" s="2">
        <v>32.950000000000003</v>
      </c>
      <c r="F68" s="2">
        <v>25.2</v>
      </c>
      <c r="I68" s="1" t="str">
        <f t="shared" si="4"/>
        <v/>
      </c>
      <c r="J68" s="2" t="str">
        <f t="shared" si="5"/>
        <v/>
      </c>
      <c r="K68" s="56">
        <f t="shared" si="6"/>
        <v>0</v>
      </c>
      <c r="L68" s="78" t="str">
        <f t="shared" si="7"/>
        <v/>
      </c>
    </row>
    <row r="69" spans="1:13" ht="28.8" x14ac:dyDescent="0.3">
      <c r="A69" t="s">
        <v>76</v>
      </c>
      <c r="B69" s="1" t="s">
        <v>92</v>
      </c>
      <c r="C69" s="1" t="s">
        <v>99</v>
      </c>
      <c r="D69" t="s">
        <v>100</v>
      </c>
      <c r="E69" s="2">
        <v>39.5</v>
      </c>
      <c r="F69" s="2">
        <v>32</v>
      </c>
      <c r="G69" s="79"/>
      <c r="H69" s="80"/>
      <c r="I69" s="27" t="str">
        <f t="shared" si="4"/>
        <v/>
      </c>
      <c r="J69" s="81" t="str">
        <f t="shared" si="5"/>
        <v/>
      </c>
      <c r="K69" s="79">
        <f t="shared" si="6"/>
        <v>0</v>
      </c>
      <c r="L69" s="82" t="str">
        <f t="shared" si="7"/>
        <v/>
      </c>
      <c r="M69" s="80"/>
    </row>
    <row r="70" spans="1:13" ht="28.8" x14ac:dyDescent="0.3">
      <c r="A70" t="s">
        <v>76</v>
      </c>
      <c r="B70" s="1" t="s">
        <v>92</v>
      </c>
      <c r="C70" s="1" t="s">
        <v>859</v>
      </c>
      <c r="D70" t="s">
        <v>102</v>
      </c>
      <c r="E70" s="2">
        <v>53.95</v>
      </c>
      <c r="F70" s="2">
        <v>42.95</v>
      </c>
      <c r="I70" s="1" t="str">
        <f t="shared" si="4"/>
        <v/>
      </c>
      <c r="J70" s="2" t="str">
        <f t="shared" si="5"/>
        <v/>
      </c>
      <c r="K70" s="56">
        <f t="shared" si="6"/>
        <v>0</v>
      </c>
      <c r="L70" s="78" t="str">
        <f t="shared" si="7"/>
        <v/>
      </c>
    </row>
    <row r="71" spans="1:13" ht="28.8" x14ac:dyDescent="0.3">
      <c r="A71" t="s">
        <v>76</v>
      </c>
      <c r="B71" s="1" t="s">
        <v>92</v>
      </c>
      <c r="C71" s="1" t="s">
        <v>93</v>
      </c>
      <c r="D71" t="s">
        <v>94</v>
      </c>
      <c r="E71" s="2">
        <v>64.95</v>
      </c>
      <c r="F71" s="2">
        <v>49.28</v>
      </c>
      <c r="G71" s="79"/>
      <c r="H71" s="80"/>
      <c r="I71" s="27" t="str">
        <f t="shared" si="4"/>
        <v/>
      </c>
      <c r="J71" s="81" t="str">
        <f t="shared" si="5"/>
        <v/>
      </c>
      <c r="K71" s="79">
        <f t="shared" si="6"/>
        <v>0</v>
      </c>
      <c r="L71" s="82" t="str">
        <f t="shared" si="7"/>
        <v/>
      </c>
      <c r="M71" s="80"/>
    </row>
    <row r="72" spans="1:13" ht="28.8" x14ac:dyDescent="0.3">
      <c r="A72" t="s">
        <v>104</v>
      </c>
      <c r="B72" s="1" t="s">
        <v>105</v>
      </c>
      <c r="C72" s="1" t="s">
        <v>116</v>
      </c>
      <c r="D72" t="s">
        <v>117</v>
      </c>
      <c r="E72" s="2">
        <v>74.95</v>
      </c>
      <c r="F72" s="2">
        <v>65.209999999999994</v>
      </c>
      <c r="I72" s="1" t="str">
        <f t="shared" si="4"/>
        <v/>
      </c>
      <c r="J72" s="2" t="str">
        <f t="shared" si="5"/>
        <v/>
      </c>
      <c r="K72" s="56">
        <f t="shared" si="6"/>
        <v>0</v>
      </c>
      <c r="L72" s="78" t="str">
        <f t="shared" si="7"/>
        <v/>
      </c>
    </row>
    <row r="73" spans="1:13" ht="28.8" x14ac:dyDescent="0.3">
      <c r="A73" t="s">
        <v>104</v>
      </c>
      <c r="B73" s="1" t="s">
        <v>105</v>
      </c>
      <c r="C73" s="1" t="s">
        <v>112</v>
      </c>
      <c r="D73" t="s">
        <v>113</v>
      </c>
      <c r="E73" s="2">
        <v>76.95</v>
      </c>
      <c r="F73" s="2">
        <v>65.209999999999994</v>
      </c>
      <c r="G73" s="79"/>
      <c r="H73" s="80"/>
      <c r="I73" s="27" t="str">
        <f t="shared" si="4"/>
        <v/>
      </c>
      <c r="J73" s="81" t="str">
        <f t="shared" si="5"/>
        <v/>
      </c>
      <c r="K73" s="79">
        <f t="shared" si="6"/>
        <v>0</v>
      </c>
      <c r="L73" s="82" t="str">
        <f t="shared" si="7"/>
        <v/>
      </c>
      <c r="M73" s="80"/>
    </row>
    <row r="74" spans="1:13" ht="28.8" x14ac:dyDescent="0.3">
      <c r="A74" t="s">
        <v>104</v>
      </c>
      <c r="B74" s="1" t="s">
        <v>105</v>
      </c>
      <c r="C74" s="1" t="s">
        <v>110</v>
      </c>
      <c r="D74" t="s">
        <v>111</v>
      </c>
      <c r="E74" s="2">
        <v>44.44</v>
      </c>
      <c r="F74" s="2">
        <v>38.08</v>
      </c>
      <c r="I74" s="1" t="str">
        <f t="shared" si="4"/>
        <v/>
      </c>
      <c r="J74" s="2" t="str">
        <f t="shared" si="5"/>
        <v/>
      </c>
      <c r="K74" s="56">
        <f t="shared" si="6"/>
        <v>0</v>
      </c>
      <c r="L74" s="78" t="str">
        <f t="shared" si="7"/>
        <v/>
      </c>
    </row>
    <row r="75" spans="1:13" ht="28.8" x14ac:dyDescent="0.3">
      <c r="A75" t="s">
        <v>104</v>
      </c>
      <c r="B75" s="1" t="s">
        <v>105</v>
      </c>
      <c r="C75" s="1" t="s">
        <v>114</v>
      </c>
      <c r="D75" t="s">
        <v>115</v>
      </c>
      <c r="E75" s="2">
        <v>76.95</v>
      </c>
      <c r="F75" s="2">
        <v>66.45</v>
      </c>
      <c r="G75" s="79"/>
      <c r="H75" s="80"/>
      <c r="I75" s="27" t="str">
        <f t="shared" si="4"/>
        <v/>
      </c>
      <c r="J75" s="81" t="str">
        <f t="shared" si="5"/>
        <v/>
      </c>
      <c r="K75" s="79">
        <f t="shared" si="6"/>
        <v>0</v>
      </c>
      <c r="L75" s="82" t="str">
        <f t="shared" si="7"/>
        <v/>
      </c>
      <c r="M75" s="80"/>
    </row>
    <row r="76" spans="1:13" ht="28.8" x14ac:dyDescent="0.3">
      <c r="A76" t="s">
        <v>104</v>
      </c>
      <c r="B76" s="1" t="s">
        <v>105</v>
      </c>
      <c r="C76" s="1" t="s">
        <v>108</v>
      </c>
      <c r="D76" t="s">
        <v>109</v>
      </c>
      <c r="E76" s="2">
        <v>34.5</v>
      </c>
      <c r="F76" s="2">
        <v>22.4</v>
      </c>
      <c r="I76" s="1" t="str">
        <f t="shared" si="4"/>
        <v/>
      </c>
      <c r="J76" s="2" t="str">
        <f t="shared" si="5"/>
        <v/>
      </c>
      <c r="K76" s="56">
        <f t="shared" si="6"/>
        <v>0</v>
      </c>
      <c r="L76" s="78" t="str">
        <f t="shared" si="7"/>
        <v/>
      </c>
    </row>
    <row r="77" spans="1:13" ht="28.8" x14ac:dyDescent="0.3">
      <c r="A77" t="s">
        <v>104</v>
      </c>
      <c r="B77" s="1" t="s">
        <v>105</v>
      </c>
      <c r="C77" s="1" t="s">
        <v>106</v>
      </c>
      <c r="D77" t="s">
        <v>107</v>
      </c>
      <c r="E77" s="2">
        <v>74.95</v>
      </c>
      <c r="F77" s="2">
        <v>61.69</v>
      </c>
      <c r="G77" s="79"/>
      <c r="H77" s="80"/>
      <c r="I77" s="27" t="str">
        <f t="shared" si="4"/>
        <v/>
      </c>
      <c r="J77" s="81" t="str">
        <f t="shared" si="5"/>
        <v/>
      </c>
      <c r="K77" s="79">
        <f t="shared" si="6"/>
        <v>0</v>
      </c>
      <c r="L77" s="82" t="str">
        <f t="shared" si="7"/>
        <v/>
      </c>
      <c r="M77" s="80"/>
    </row>
    <row r="78" spans="1:13" ht="28.8" x14ac:dyDescent="0.3">
      <c r="A78" t="s">
        <v>104</v>
      </c>
      <c r="B78" s="1" t="s">
        <v>118</v>
      </c>
      <c r="C78" s="1" t="s">
        <v>129</v>
      </c>
      <c r="D78" t="s">
        <v>130</v>
      </c>
      <c r="E78" s="2">
        <v>68.95</v>
      </c>
      <c r="F78" s="2">
        <v>48.72</v>
      </c>
      <c r="I78" s="1" t="str">
        <f t="shared" si="4"/>
        <v/>
      </c>
      <c r="J78" s="2" t="str">
        <f t="shared" si="5"/>
        <v/>
      </c>
      <c r="K78" s="56">
        <f t="shared" si="6"/>
        <v>0</v>
      </c>
      <c r="L78" s="78" t="str">
        <f t="shared" si="7"/>
        <v/>
      </c>
    </row>
    <row r="79" spans="1:13" ht="28.8" x14ac:dyDescent="0.3">
      <c r="A79" t="s">
        <v>104</v>
      </c>
      <c r="B79" s="1" t="s">
        <v>118</v>
      </c>
      <c r="C79" s="1" t="s">
        <v>139</v>
      </c>
      <c r="D79" t="s">
        <v>140</v>
      </c>
      <c r="E79" s="2">
        <v>63</v>
      </c>
      <c r="F79" s="2">
        <v>50.96</v>
      </c>
      <c r="G79" s="79"/>
      <c r="H79" s="80"/>
      <c r="I79" s="27" t="str">
        <f t="shared" si="4"/>
        <v/>
      </c>
      <c r="J79" s="81" t="str">
        <f t="shared" si="5"/>
        <v/>
      </c>
      <c r="K79" s="79">
        <f t="shared" si="6"/>
        <v>0</v>
      </c>
      <c r="L79" s="82" t="str">
        <f t="shared" si="7"/>
        <v/>
      </c>
      <c r="M79" s="80"/>
    </row>
    <row r="80" spans="1:13" ht="28.8" x14ac:dyDescent="0.3">
      <c r="A80" t="s">
        <v>104</v>
      </c>
      <c r="B80" s="1" t="s">
        <v>118</v>
      </c>
      <c r="C80" s="1" t="s">
        <v>127</v>
      </c>
      <c r="D80" t="s">
        <v>128</v>
      </c>
      <c r="E80" s="2">
        <v>124.95</v>
      </c>
      <c r="F80" s="2">
        <v>107.07</v>
      </c>
      <c r="I80" s="1" t="str">
        <f t="shared" si="4"/>
        <v/>
      </c>
      <c r="J80" s="2" t="str">
        <f t="shared" si="5"/>
        <v/>
      </c>
      <c r="K80" s="56">
        <f t="shared" si="6"/>
        <v>0</v>
      </c>
      <c r="L80" s="78" t="str">
        <f t="shared" si="7"/>
        <v/>
      </c>
    </row>
    <row r="81" spans="1:13" ht="28.8" x14ac:dyDescent="0.3">
      <c r="A81" t="s">
        <v>104</v>
      </c>
      <c r="B81" s="1" t="s">
        <v>118</v>
      </c>
      <c r="C81" s="1" t="s">
        <v>121</v>
      </c>
      <c r="D81" t="s">
        <v>122</v>
      </c>
      <c r="E81" s="2">
        <v>41.95</v>
      </c>
      <c r="F81" s="2">
        <v>38.08</v>
      </c>
      <c r="G81" s="79"/>
      <c r="H81" s="80"/>
      <c r="I81" s="27" t="str">
        <f t="shared" si="4"/>
        <v/>
      </c>
      <c r="J81" s="81" t="str">
        <f t="shared" si="5"/>
        <v/>
      </c>
      <c r="K81" s="79">
        <f t="shared" si="6"/>
        <v>0</v>
      </c>
      <c r="L81" s="82" t="str">
        <f t="shared" si="7"/>
        <v/>
      </c>
      <c r="M81" s="80"/>
    </row>
    <row r="82" spans="1:13" ht="28.8" x14ac:dyDescent="0.3">
      <c r="A82" t="s">
        <v>104</v>
      </c>
      <c r="B82" s="1" t="s">
        <v>118</v>
      </c>
      <c r="C82" s="1" t="s">
        <v>123</v>
      </c>
      <c r="D82" t="s">
        <v>124</v>
      </c>
      <c r="E82" s="2">
        <v>135</v>
      </c>
      <c r="F82" s="2">
        <v>71.34</v>
      </c>
      <c r="I82" s="1" t="str">
        <f t="shared" si="4"/>
        <v/>
      </c>
      <c r="J82" s="2" t="str">
        <f t="shared" si="5"/>
        <v/>
      </c>
      <c r="K82" s="56">
        <f t="shared" si="6"/>
        <v>0</v>
      </c>
      <c r="L82" s="78" t="str">
        <f t="shared" si="7"/>
        <v/>
      </c>
    </row>
    <row r="83" spans="1:13" ht="28.8" x14ac:dyDescent="0.3">
      <c r="A83" t="s">
        <v>104</v>
      </c>
      <c r="B83" s="1" t="s">
        <v>118</v>
      </c>
      <c r="C83" s="1" t="s">
        <v>125</v>
      </c>
      <c r="D83" t="s">
        <v>126</v>
      </c>
      <c r="E83" s="2">
        <v>74.95</v>
      </c>
      <c r="F83" s="2">
        <v>61.82</v>
      </c>
      <c r="G83" s="79"/>
      <c r="H83" s="80"/>
      <c r="I83" s="27" t="str">
        <f t="shared" si="4"/>
        <v/>
      </c>
      <c r="J83" s="81" t="str">
        <f t="shared" si="5"/>
        <v/>
      </c>
      <c r="K83" s="79">
        <f t="shared" si="6"/>
        <v>0</v>
      </c>
      <c r="L83" s="82" t="str">
        <f t="shared" si="7"/>
        <v/>
      </c>
      <c r="M83" s="80"/>
    </row>
    <row r="84" spans="1:13" ht="28.8" x14ac:dyDescent="0.3">
      <c r="A84" t="s">
        <v>104</v>
      </c>
      <c r="B84" s="1" t="s">
        <v>118</v>
      </c>
      <c r="C84" s="1" t="s">
        <v>119</v>
      </c>
      <c r="D84" t="s">
        <v>120</v>
      </c>
      <c r="E84" s="2">
        <v>62.95</v>
      </c>
      <c r="F84" s="2">
        <v>47.54</v>
      </c>
      <c r="I84" s="1" t="str">
        <f t="shared" si="4"/>
        <v/>
      </c>
      <c r="J84" s="2" t="str">
        <f t="shared" si="5"/>
        <v/>
      </c>
      <c r="K84" s="56">
        <f t="shared" si="6"/>
        <v>0</v>
      </c>
      <c r="L84" s="78" t="str">
        <f t="shared" si="7"/>
        <v/>
      </c>
    </row>
    <row r="85" spans="1:13" ht="28.8" x14ac:dyDescent="0.3">
      <c r="A85" t="s">
        <v>104</v>
      </c>
      <c r="B85" s="1" t="s">
        <v>118</v>
      </c>
      <c r="C85" s="1" t="s">
        <v>131</v>
      </c>
      <c r="D85" t="s">
        <v>132</v>
      </c>
      <c r="E85" s="2">
        <v>64.95</v>
      </c>
      <c r="F85" s="2">
        <v>51.36</v>
      </c>
      <c r="G85" s="79"/>
      <c r="H85" s="80"/>
      <c r="I85" s="27" t="str">
        <f t="shared" si="4"/>
        <v/>
      </c>
      <c r="J85" s="81" t="str">
        <f t="shared" si="5"/>
        <v/>
      </c>
      <c r="K85" s="79">
        <f t="shared" si="6"/>
        <v>0</v>
      </c>
      <c r="L85" s="82" t="str">
        <f t="shared" si="7"/>
        <v/>
      </c>
      <c r="M85" s="80"/>
    </row>
    <row r="86" spans="1:13" ht="28.8" x14ac:dyDescent="0.3">
      <c r="A86" t="s">
        <v>104</v>
      </c>
      <c r="B86" s="1" t="s">
        <v>118</v>
      </c>
      <c r="C86" s="1" t="s">
        <v>137</v>
      </c>
      <c r="D86" t="s">
        <v>138</v>
      </c>
      <c r="E86" s="2">
        <v>89.95</v>
      </c>
      <c r="F86" s="2">
        <v>76.099999999999994</v>
      </c>
      <c r="I86" s="1" t="str">
        <f t="shared" si="4"/>
        <v/>
      </c>
      <c r="J86" s="2" t="str">
        <f t="shared" si="5"/>
        <v/>
      </c>
      <c r="K86" s="56">
        <f t="shared" si="6"/>
        <v>0</v>
      </c>
      <c r="L86" s="78" t="str">
        <f t="shared" si="7"/>
        <v/>
      </c>
    </row>
    <row r="87" spans="1:13" ht="28.8" x14ac:dyDescent="0.3">
      <c r="A87" t="s">
        <v>104</v>
      </c>
      <c r="B87" s="1" t="s">
        <v>118</v>
      </c>
      <c r="C87" s="1" t="s">
        <v>133</v>
      </c>
      <c r="D87" t="s">
        <v>134</v>
      </c>
      <c r="E87" s="2">
        <v>69.95</v>
      </c>
      <c r="F87" s="2">
        <v>57.06</v>
      </c>
      <c r="G87" s="79"/>
      <c r="H87" s="80"/>
      <c r="I87" s="27" t="str">
        <f t="shared" si="4"/>
        <v/>
      </c>
      <c r="J87" s="81" t="str">
        <f t="shared" si="5"/>
        <v/>
      </c>
      <c r="K87" s="79">
        <f t="shared" si="6"/>
        <v>0</v>
      </c>
      <c r="L87" s="82" t="str">
        <f t="shared" si="7"/>
        <v/>
      </c>
      <c r="M87" s="80"/>
    </row>
    <row r="88" spans="1:13" ht="28.8" x14ac:dyDescent="0.3">
      <c r="A88" t="s">
        <v>104</v>
      </c>
      <c r="B88" s="1" t="s">
        <v>118</v>
      </c>
      <c r="C88" s="1" t="s">
        <v>135</v>
      </c>
      <c r="D88" t="s">
        <v>136</v>
      </c>
      <c r="E88" s="2">
        <v>194.95</v>
      </c>
      <c r="F88" s="2">
        <v>180.82</v>
      </c>
      <c r="I88" s="1" t="str">
        <f t="shared" si="4"/>
        <v/>
      </c>
      <c r="J88" s="2" t="str">
        <f t="shared" si="5"/>
        <v/>
      </c>
      <c r="K88" s="56">
        <f t="shared" si="6"/>
        <v>0</v>
      </c>
      <c r="L88" s="78" t="str">
        <f t="shared" si="7"/>
        <v/>
      </c>
    </row>
    <row r="89" spans="1:13" ht="28.8" x14ac:dyDescent="0.3">
      <c r="A89" t="s">
        <v>104</v>
      </c>
      <c r="B89" s="1" t="s">
        <v>141</v>
      </c>
      <c r="C89" s="1" t="s">
        <v>146</v>
      </c>
      <c r="D89" t="s">
        <v>147</v>
      </c>
      <c r="E89" s="2">
        <v>58</v>
      </c>
      <c r="F89" s="2">
        <v>44.8</v>
      </c>
      <c r="G89" s="79"/>
      <c r="H89" s="80"/>
      <c r="I89" s="27" t="str">
        <f t="shared" si="4"/>
        <v/>
      </c>
      <c r="J89" s="81" t="str">
        <f t="shared" si="5"/>
        <v/>
      </c>
      <c r="K89" s="79">
        <f t="shared" si="6"/>
        <v>0</v>
      </c>
      <c r="L89" s="82" t="str">
        <f t="shared" si="7"/>
        <v/>
      </c>
      <c r="M89" s="80"/>
    </row>
    <row r="90" spans="1:13" x14ac:dyDescent="0.3">
      <c r="A90" t="s">
        <v>104</v>
      </c>
      <c r="B90" s="1" t="s">
        <v>141</v>
      </c>
      <c r="C90" s="1" t="s">
        <v>142</v>
      </c>
      <c r="D90" t="s">
        <v>143</v>
      </c>
      <c r="E90" s="2">
        <v>63</v>
      </c>
      <c r="F90" s="2">
        <v>49.28</v>
      </c>
      <c r="I90" s="1" t="str">
        <f t="shared" si="4"/>
        <v/>
      </c>
      <c r="J90" s="2" t="str">
        <f t="shared" si="5"/>
        <v/>
      </c>
      <c r="K90" s="56">
        <f t="shared" si="6"/>
        <v>0</v>
      </c>
      <c r="L90" s="78" t="str">
        <f t="shared" si="7"/>
        <v/>
      </c>
    </row>
    <row r="91" spans="1:13" ht="28.8" x14ac:dyDescent="0.3">
      <c r="A91" t="s">
        <v>104</v>
      </c>
      <c r="B91" s="1" t="s">
        <v>141</v>
      </c>
      <c r="C91" s="1" t="s">
        <v>144</v>
      </c>
      <c r="D91" t="s">
        <v>145</v>
      </c>
      <c r="E91" s="2">
        <v>68</v>
      </c>
      <c r="F91" s="2">
        <v>53.76</v>
      </c>
      <c r="G91" s="79"/>
      <c r="H91" s="80"/>
      <c r="I91" s="27" t="str">
        <f t="shared" si="4"/>
        <v/>
      </c>
      <c r="J91" s="81" t="str">
        <f t="shared" si="5"/>
        <v/>
      </c>
      <c r="K91" s="79">
        <f t="shared" si="6"/>
        <v>0</v>
      </c>
      <c r="L91" s="82" t="str">
        <f t="shared" si="7"/>
        <v/>
      </c>
      <c r="M91" s="80"/>
    </row>
    <row r="92" spans="1:13" x14ac:dyDescent="0.3">
      <c r="A92" t="s">
        <v>104</v>
      </c>
      <c r="B92" s="1" t="s">
        <v>148</v>
      </c>
      <c r="C92" s="1" t="s">
        <v>153</v>
      </c>
      <c r="D92" t="s">
        <v>154</v>
      </c>
      <c r="E92" s="2">
        <v>68</v>
      </c>
      <c r="F92" s="2">
        <v>53.76</v>
      </c>
      <c r="I92" s="1" t="str">
        <f t="shared" si="4"/>
        <v/>
      </c>
      <c r="J92" s="2" t="str">
        <f t="shared" si="5"/>
        <v/>
      </c>
      <c r="K92" s="56">
        <f t="shared" si="6"/>
        <v>0</v>
      </c>
      <c r="L92" s="78" t="str">
        <f t="shared" si="7"/>
        <v/>
      </c>
    </row>
    <row r="93" spans="1:13" x14ac:dyDescent="0.3">
      <c r="A93" t="s">
        <v>104</v>
      </c>
      <c r="B93" s="1" t="s">
        <v>148</v>
      </c>
      <c r="C93" s="1" t="s">
        <v>149</v>
      </c>
      <c r="D93" t="s">
        <v>150</v>
      </c>
      <c r="E93" s="2">
        <v>58</v>
      </c>
      <c r="F93" s="2">
        <v>44.8</v>
      </c>
      <c r="G93" s="79"/>
      <c r="H93" s="80"/>
      <c r="I93" s="27" t="str">
        <f t="shared" si="4"/>
        <v/>
      </c>
      <c r="J93" s="81" t="str">
        <f t="shared" si="5"/>
        <v/>
      </c>
      <c r="K93" s="79">
        <f t="shared" si="6"/>
        <v>0</v>
      </c>
      <c r="L93" s="82" t="str">
        <f t="shared" si="7"/>
        <v/>
      </c>
      <c r="M93" s="80"/>
    </row>
    <row r="94" spans="1:13" ht="43.2" x14ac:dyDescent="0.3">
      <c r="A94" t="s">
        <v>104</v>
      </c>
      <c r="B94" s="1" t="s">
        <v>148</v>
      </c>
      <c r="C94" s="1" t="s">
        <v>151</v>
      </c>
      <c r="D94" t="s">
        <v>152</v>
      </c>
      <c r="E94" s="2">
        <v>56</v>
      </c>
      <c r="F94" s="2">
        <v>44.8</v>
      </c>
      <c r="I94" s="1" t="str">
        <f t="shared" si="4"/>
        <v/>
      </c>
      <c r="J94" s="2" t="str">
        <f t="shared" si="5"/>
        <v/>
      </c>
      <c r="K94" s="56">
        <f t="shared" si="6"/>
        <v>0</v>
      </c>
      <c r="L94" s="78" t="str">
        <f t="shared" si="7"/>
        <v/>
      </c>
    </row>
    <row r="95" spans="1:13" x14ac:dyDescent="0.3">
      <c r="A95" t="s">
        <v>104</v>
      </c>
      <c r="B95" s="1" t="s">
        <v>155</v>
      </c>
      <c r="C95" s="1" t="s">
        <v>162</v>
      </c>
      <c r="D95" t="s">
        <v>163</v>
      </c>
      <c r="E95" s="2">
        <v>54.95</v>
      </c>
      <c r="F95" s="2">
        <v>35.75</v>
      </c>
      <c r="G95" s="79"/>
      <c r="H95" s="80"/>
      <c r="I95" s="27" t="str">
        <f t="shared" si="4"/>
        <v/>
      </c>
      <c r="J95" s="81" t="str">
        <f t="shared" si="5"/>
        <v/>
      </c>
      <c r="K95" s="79">
        <f t="shared" si="6"/>
        <v>0</v>
      </c>
      <c r="L95" s="82" t="str">
        <f t="shared" si="7"/>
        <v/>
      </c>
      <c r="M95" s="80"/>
    </row>
    <row r="96" spans="1:13" x14ac:dyDescent="0.3">
      <c r="A96" t="s">
        <v>104</v>
      </c>
      <c r="B96" s="1" t="s">
        <v>155</v>
      </c>
      <c r="C96" s="1" t="s">
        <v>156</v>
      </c>
      <c r="D96" t="s">
        <v>157</v>
      </c>
      <c r="E96" s="2">
        <v>44.95</v>
      </c>
      <c r="F96" s="2">
        <v>35.619999999999997</v>
      </c>
      <c r="I96" s="1" t="str">
        <f t="shared" si="4"/>
        <v/>
      </c>
      <c r="J96" s="2" t="str">
        <f t="shared" si="5"/>
        <v/>
      </c>
      <c r="K96" s="56">
        <f t="shared" si="6"/>
        <v>0</v>
      </c>
      <c r="L96" s="78" t="str">
        <f t="shared" si="7"/>
        <v/>
      </c>
    </row>
    <row r="97" spans="1:13" x14ac:dyDescent="0.3">
      <c r="A97" t="s">
        <v>104</v>
      </c>
      <c r="B97" s="1" t="s">
        <v>155</v>
      </c>
      <c r="C97" s="1" t="s">
        <v>160</v>
      </c>
      <c r="D97" t="s">
        <v>161</v>
      </c>
      <c r="E97" s="2">
        <v>27.95</v>
      </c>
      <c r="F97" s="2">
        <v>21.6</v>
      </c>
      <c r="G97" s="79"/>
      <c r="H97" s="80"/>
      <c r="I97" s="27" t="str">
        <f t="shared" si="4"/>
        <v/>
      </c>
      <c r="J97" s="81" t="str">
        <f t="shared" si="5"/>
        <v/>
      </c>
      <c r="K97" s="79">
        <f t="shared" si="6"/>
        <v>0</v>
      </c>
      <c r="L97" s="82" t="str">
        <f t="shared" si="7"/>
        <v/>
      </c>
      <c r="M97" s="80"/>
    </row>
    <row r="98" spans="1:13" x14ac:dyDescent="0.3">
      <c r="A98" t="s">
        <v>104</v>
      </c>
      <c r="B98" s="1" t="s">
        <v>155</v>
      </c>
      <c r="C98" s="1" t="s">
        <v>158</v>
      </c>
      <c r="D98" t="s">
        <v>159</v>
      </c>
      <c r="E98" s="2">
        <v>34.950000000000003</v>
      </c>
      <c r="F98" s="2">
        <v>25.54</v>
      </c>
      <c r="I98" s="1" t="str">
        <f t="shared" si="4"/>
        <v/>
      </c>
      <c r="J98" s="2" t="str">
        <f t="shared" si="5"/>
        <v/>
      </c>
      <c r="K98" s="56">
        <f t="shared" si="6"/>
        <v>0</v>
      </c>
      <c r="L98" s="78" t="str">
        <f t="shared" si="7"/>
        <v/>
      </c>
    </row>
    <row r="99" spans="1:13" x14ac:dyDescent="0.3">
      <c r="A99" t="s">
        <v>104</v>
      </c>
      <c r="B99" s="1" t="s">
        <v>164</v>
      </c>
      <c r="C99" s="1" t="s">
        <v>169</v>
      </c>
      <c r="D99" t="s">
        <v>170</v>
      </c>
      <c r="E99" s="2">
        <v>44.5</v>
      </c>
      <c r="F99" s="2">
        <v>38.08</v>
      </c>
      <c r="G99" s="79"/>
      <c r="H99" s="80"/>
      <c r="I99" s="27" t="str">
        <f t="shared" si="4"/>
        <v/>
      </c>
      <c r="J99" s="81" t="str">
        <f t="shared" si="5"/>
        <v/>
      </c>
      <c r="K99" s="79">
        <f t="shared" si="6"/>
        <v>0</v>
      </c>
      <c r="L99" s="82" t="str">
        <f t="shared" si="7"/>
        <v/>
      </c>
      <c r="M99" s="80"/>
    </row>
    <row r="100" spans="1:13" ht="28.8" x14ac:dyDescent="0.3">
      <c r="A100" t="s">
        <v>104</v>
      </c>
      <c r="B100" s="1" t="s">
        <v>164</v>
      </c>
      <c r="C100" s="1" t="s">
        <v>171</v>
      </c>
      <c r="D100" t="s">
        <v>172</v>
      </c>
      <c r="E100" s="2">
        <v>64.95</v>
      </c>
      <c r="F100" s="2">
        <v>56.11</v>
      </c>
      <c r="I100" s="1" t="str">
        <f t="shared" si="4"/>
        <v/>
      </c>
      <c r="J100" s="2" t="str">
        <f t="shared" si="5"/>
        <v/>
      </c>
      <c r="K100" s="56">
        <f t="shared" si="6"/>
        <v>0</v>
      </c>
      <c r="L100" s="78" t="str">
        <f t="shared" si="7"/>
        <v/>
      </c>
    </row>
    <row r="101" spans="1:13" x14ac:dyDescent="0.3">
      <c r="A101" t="s">
        <v>104</v>
      </c>
      <c r="B101" s="1" t="s">
        <v>164</v>
      </c>
      <c r="C101" s="1" t="s">
        <v>173</v>
      </c>
      <c r="D101" t="s">
        <v>174</v>
      </c>
      <c r="E101" s="2">
        <v>54.95</v>
      </c>
      <c r="F101" s="2">
        <v>46.59</v>
      </c>
      <c r="G101" s="79"/>
      <c r="H101" s="80"/>
      <c r="I101" s="27" t="str">
        <f t="shared" ref="I101:I147" si="8">IF(G101&gt;0,"To-Table to Quote","")</f>
        <v/>
      </c>
      <c r="J101" s="81" t="str">
        <f t="shared" ref="J101:J147" si="9">IFERROR((IF($G101&gt;0,+$I101*$G101,""))," ")</f>
        <v/>
      </c>
      <c r="K101" s="79">
        <f t="shared" si="6"/>
        <v>0</v>
      </c>
      <c r="L101" s="82" t="str">
        <f t="shared" ref="L101:L147" si="10">IFERROR((IF($K101&gt;0,+$I101*$K101,""))," ")</f>
        <v/>
      </c>
      <c r="M101" s="80"/>
    </row>
    <row r="102" spans="1:13" ht="28.8" x14ac:dyDescent="0.3">
      <c r="A102" t="s">
        <v>104</v>
      </c>
      <c r="B102" s="1" t="s">
        <v>164</v>
      </c>
      <c r="C102" s="1" t="s">
        <v>175</v>
      </c>
      <c r="D102" t="s">
        <v>176</v>
      </c>
      <c r="E102" s="2">
        <v>59.95</v>
      </c>
      <c r="F102" s="2">
        <v>52.3</v>
      </c>
      <c r="I102" s="1" t="str">
        <f t="shared" si="8"/>
        <v/>
      </c>
      <c r="J102" s="2" t="str">
        <f t="shared" si="9"/>
        <v/>
      </c>
      <c r="K102" s="56">
        <f t="shared" ref="K102:K147" si="11">IF(G102&gt;0,G102,0)</f>
        <v>0</v>
      </c>
      <c r="L102" s="78" t="str">
        <f t="shared" si="10"/>
        <v/>
      </c>
    </row>
    <row r="103" spans="1:13" ht="43.2" x14ac:dyDescent="0.3">
      <c r="A103" t="s">
        <v>104</v>
      </c>
      <c r="B103" s="1" t="s">
        <v>164</v>
      </c>
      <c r="C103" s="1" t="s">
        <v>177</v>
      </c>
      <c r="D103" t="s">
        <v>178</v>
      </c>
      <c r="E103" s="2">
        <v>99</v>
      </c>
      <c r="F103" s="2">
        <v>85.62</v>
      </c>
      <c r="G103" s="79"/>
      <c r="H103" s="80"/>
      <c r="I103" s="27" t="str">
        <f t="shared" si="8"/>
        <v/>
      </c>
      <c r="J103" s="81" t="str">
        <f t="shared" si="9"/>
        <v/>
      </c>
      <c r="K103" s="79">
        <f t="shared" si="11"/>
        <v>0</v>
      </c>
      <c r="L103" s="82" t="str">
        <f t="shared" si="10"/>
        <v/>
      </c>
      <c r="M103" s="80"/>
    </row>
    <row r="104" spans="1:13" ht="28.8" x14ac:dyDescent="0.3">
      <c r="A104" t="s">
        <v>104</v>
      </c>
      <c r="B104" s="1" t="s">
        <v>164</v>
      </c>
      <c r="C104" s="1" t="s">
        <v>165</v>
      </c>
      <c r="D104" t="s">
        <v>166</v>
      </c>
      <c r="E104" s="2">
        <v>65</v>
      </c>
      <c r="F104" s="2">
        <v>50.4</v>
      </c>
      <c r="I104" s="1" t="str">
        <f t="shared" si="8"/>
        <v/>
      </c>
      <c r="J104" s="2" t="str">
        <f t="shared" si="9"/>
        <v/>
      </c>
      <c r="K104" s="56">
        <f t="shared" si="11"/>
        <v>0</v>
      </c>
      <c r="L104" s="78" t="str">
        <f t="shared" si="10"/>
        <v/>
      </c>
    </row>
    <row r="105" spans="1:13" x14ac:dyDescent="0.3">
      <c r="A105" t="s">
        <v>104</v>
      </c>
      <c r="B105" s="1" t="s">
        <v>164</v>
      </c>
      <c r="C105" s="1" t="s">
        <v>167</v>
      </c>
      <c r="D105" t="s">
        <v>168</v>
      </c>
      <c r="E105" s="2">
        <v>134.94999999999999</v>
      </c>
      <c r="F105" s="2">
        <v>117.21</v>
      </c>
      <c r="G105" s="79"/>
      <c r="H105" s="80"/>
      <c r="I105" s="27" t="str">
        <f t="shared" si="8"/>
        <v/>
      </c>
      <c r="J105" s="81" t="str">
        <f t="shared" si="9"/>
        <v/>
      </c>
      <c r="K105" s="79">
        <f t="shared" si="11"/>
        <v>0</v>
      </c>
      <c r="L105" s="82" t="str">
        <f t="shared" si="10"/>
        <v/>
      </c>
      <c r="M105" s="80"/>
    </row>
    <row r="106" spans="1:13" x14ac:dyDescent="0.3">
      <c r="A106" t="s">
        <v>104</v>
      </c>
      <c r="B106" s="1" t="s">
        <v>179</v>
      </c>
      <c r="C106" s="1" t="s">
        <v>186</v>
      </c>
      <c r="D106" t="s">
        <v>187</v>
      </c>
      <c r="E106" s="2">
        <v>42.95</v>
      </c>
      <c r="F106" s="2">
        <v>33.56</v>
      </c>
      <c r="I106" s="1" t="str">
        <f t="shared" si="8"/>
        <v/>
      </c>
      <c r="J106" s="2" t="str">
        <f t="shared" si="9"/>
        <v/>
      </c>
      <c r="K106" s="56">
        <f t="shared" si="11"/>
        <v>0</v>
      </c>
      <c r="L106" s="78" t="str">
        <f t="shared" si="10"/>
        <v/>
      </c>
    </row>
    <row r="107" spans="1:13" x14ac:dyDescent="0.3">
      <c r="A107" t="s">
        <v>104</v>
      </c>
      <c r="B107" s="1" t="s">
        <v>179</v>
      </c>
      <c r="C107" s="1" t="s">
        <v>182</v>
      </c>
      <c r="D107" t="s">
        <v>183</v>
      </c>
      <c r="E107" s="2">
        <v>68</v>
      </c>
      <c r="F107" s="2">
        <v>47.04</v>
      </c>
      <c r="G107" s="79"/>
      <c r="H107" s="80"/>
      <c r="I107" s="27" t="str">
        <f t="shared" si="8"/>
        <v/>
      </c>
      <c r="J107" s="81" t="str">
        <f t="shared" si="9"/>
        <v/>
      </c>
      <c r="K107" s="79">
        <f t="shared" si="11"/>
        <v>0</v>
      </c>
      <c r="L107" s="82" t="str">
        <f t="shared" si="10"/>
        <v/>
      </c>
      <c r="M107" s="80"/>
    </row>
    <row r="108" spans="1:13" x14ac:dyDescent="0.3">
      <c r="A108" t="s">
        <v>104</v>
      </c>
      <c r="B108" s="1" t="s">
        <v>179</v>
      </c>
      <c r="C108" s="1" t="s">
        <v>180</v>
      </c>
      <c r="D108" t="s">
        <v>181</v>
      </c>
      <c r="E108" s="2">
        <v>39.950000000000003</v>
      </c>
      <c r="F108" s="2">
        <v>33.53</v>
      </c>
      <c r="I108" s="1" t="str">
        <f t="shared" si="8"/>
        <v/>
      </c>
      <c r="J108" s="2" t="str">
        <f t="shared" si="9"/>
        <v/>
      </c>
      <c r="K108" s="56">
        <f t="shared" si="11"/>
        <v>0</v>
      </c>
      <c r="L108" s="78" t="str">
        <f t="shared" si="10"/>
        <v/>
      </c>
    </row>
    <row r="109" spans="1:13" x14ac:dyDescent="0.3">
      <c r="A109" t="s">
        <v>104</v>
      </c>
      <c r="B109" s="1" t="s">
        <v>179</v>
      </c>
      <c r="C109" s="1" t="s">
        <v>184</v>
      </c>
      <c r="D109" t="s">
        <v>185</v>
      </c>
      <c r="E109" s="2">
        <v>34.950000000000003</v>
      </c>
      <c r="F109" s="2">
        <v>24</v>
      </c>
      <c r="G109" s="79"/>
      <c r="H109" s="80"/>
      <c r="I109" s="27" t="str">
        <f t="shared" si="8"/>
        <v/>
      </c>
      <c r="J109" s="81" t="str">
        <f t="shared" si="9"/>
        <v/>
      </c>
      <c r="K109" s="79">
        <f t="shared" si="11"/>
        <v>0</v>
      </c>
      <c r="L109" s="82" t="str">
        <f t="shared" si="10"/>
        <v/>
      </c>
      <c r="M109" s="80"/>
    </row>
    <row r="110" spans="1:13" x14ac:dyDescent="0.3">
      <c r="A110" t="s">
        <v>104</v>
      </c>
      <c r="B110" s="1" t="s">
        <v>179</v>
      </c>
      <c r="C110" s="1" t="s">
        <v>188</v>
      </c>
      <c r="D110" t="s">
        <v>189</v>
      </c>
      <c r="E110" s="2">
        <v>54.95</v>
      </c>
      <c r="F110" s="2">
        <v>44.76</v>
      </c>
      <c r="I110" s="1" t="str">
        <f t="shared" si="8"/>
        <v/>
      </c>
      <c r="J110" s="2" t="str">
        <f t="shared" si="9"/>
        <v/>
      </c>
      <c r="K110" s="56">
        <f t="shared" si="11"/>
        <v>0</v>
      </c>
      <c r="L110" s="78" t="str">
        <f t="shared" si="10"/>
        <v/>
      </c>
    </row>
    <row r="111" spans="1:13" ht="43.2" x14ac:dyDescent="0.3">
      <c r="A111" t="s">
        <v>190</v>
      </c>
      <c r="B111" s="1" t="s">
        <v>191</v>
      </c>
      <c r="C111" s="1" t="s">
        <v>192</v>
      </c>
      <c r="D111" t="s">
        <v>975</v>
      </c>
      <c r="E111" s="2">
        <v>139.94999999999999</v>
      </c>
      <c r="F111" s="2">
        <v>79</v>
      </c>
      <c r="G111" s="79"/>
      <c r="H111" s="80"/>
      <c r="I111" s="27" t="str">
        <f t="shared" si="8"/>
        <v/>
      </c>
      <c r="J111" s="81" t="str">
        <f t="shared" si="9"/>
        <v/>
      </c>
      <c r="K111" s="79">
        <f t="shared" si="11"/>
        <v>0</v>
      </c>
      <c r="L111" s="82" t="str">
        <f t="shared" si="10"/>
        <v/>
      </c>
      <c r="M111" s="80"/>
    </row>
    <row r="112" spans="1:13" ht="43.2" x14ac:dyDescent="0.3">
      <c r="A112" t="s">
        <v>190</v>
      </c>
      <c r="B112" s="1" t="s">
        <v>191</v>
      </c>
      <c r="C112" s="1" t="s">
        <v>976</v>
      </c>
      <c r="D112" t="s">
        <v>977</v>
      </c>
      <c r="E112" s="2">
        <v>229.95</v>
      </c>
      <c r="F112" s="2">
        <v>151</v>
      </c>
      <c r="I112" s="1" t="str">
        <f t="shared" si="8"/>
        <v/>
      </c>
      <c r="J112" s="2" t="str">
        <f t="shared" si="9"/>
        <v/>
      </c>
      <c r="K112" s="56">
        <f t="shared" si="11"/>
        <v>0</v>
      </c>
      <c r="L112" s="78" t="str">
        <f t="shared" si="10"/>
        <v/>
      </c>
    </row>
    <row r="113" spans="1:13" ht="28.8" x14ac:dyDescent="0.3">
      <c r="A113" t="s">
        <v>190</v>
      </c>
      <c r="B113" s="1" t="s">
        <v>194</v>
      </c>
      <c r="C113" s="1" t="s">
        <v>195</v>
      </c>
      <c r="D113" t="s">
        <v>196</v>
      </c>
      <c r="E113" s="2">
        <v>86.95</v>
      </c>
      <c r="F113" s="2">
        <v>72.239999999999995</v>
      </c>
      <c r="G113" s="79"/>
      <c r="H113" s="80"/>
      <c r="I113" s="27" t="str">
        <f t="shared" si="8"/>
        <v/>
      </c>
      <c r="J113" s="81" t="str">
        <f t="shared" si="9"/>
        <v/>
      </c>
      <c r="K113" s="79">
        <f t="shared" si="11"/>
        <v>0</v>
      </c>
      <c r="L113" s="82" t="str">
        <f t="shared" si="10"/>
        <v/>
      </c>
      <c r="M113" s="80"/>
    </row>
    <row r="114" spans="1:13" ht="28.8" x14ac:dyDescent="0.3">
      <c r="A114" t="s">
        <v>190</v>
      </c>
      <c r="B114" s="1" t="s">
        <v>197</v>
      </c>
      <c r="C114" s="1" t="s">
        <v>198</v>
      </c>
      <c r="D114" t="s">
        <v>199</v>
      </c>
      <c r="E114" s="2">
        <v>21.5</v>
      </c>
      <c r="F114" s="2">
        <v>16.2</v>
      </c>
      <c r="I114" s="1" t="str">
        <f t="shared" si="8"/>
        <v/>
      </c>
      <c r="J114" s="2" t="str">
        <f t="shared" si="9"/>
        <v/>
      </c>
      <c r="K114" s="56">
        <f t="shared" si="11"/>
        <v>0</v>
      </c>
      <c r="L114" s="78" t="str">
        <f t="shared" si="10"/>
        <v/>
      </c>
    </row>
    <row r="115" spans="1:13" ht="28.8" x14ac:dyDescent="0.3">
      <c r="A115" t="s">
        <v>190</v>
      </c>
      <c r="B115" s="1" t="s">
        <v>197</v>
      </c>
      <c r="C115" s="1" t="s">
        <v>200</v>
      </c>
      <c r="D115" t="s">
        <v>201</v>
      </c>
      <c r="E115" s="2">
        <v>31.5</v>
      </c>
      <c r="F115" s="2">
        <v>24.3</v>
      </c>
      <c r="G115" s="79"/>
      <c r="H115" s="80"/>
      <c r="I115" s="27" t="str">
        <f t="shared" si="8"/>
        <v/>
      </c>
      <c r="J115" s="81" t="str">
        <f t="shared" si="9"/>
        <v/>
      </c>
      <c r="K115" s="79">
        <f t="shared" si="11"/>
        <v>0</v>
      </c>
      <c r="L115" s="82" t="str">
        <f t="shared" si="10"/>
        <v/>
      </c>
      <c r="M115" s="80"/>
    </row>
    <row r="116" spans="1:13" x14ac:dyDescent="0.3">
      <c r="A116" t="s">
        <v>190</v>
      </c>
      <c r="B116" s="1" t="s">
        <v>202</v>
      </c>
      <c r="C116" s="1" t="s">
        <v>209</v>
      </c>
      <c r="D116" t="s">
        <v>210</v>
      </c>
      <c r="E116" s="2">
        <v>11.99</v>
      </c>
      <c r="F116" s="2">
        <v>7.99</v>
      </c>
      <c r="I116" s="1" t="str">
        <f t="shared" si="8"/>
        <v/>
      </c>
      <c r="J116" s="2" t="str">
        <f t="shared" si="9"/>
        <v/>
      </c>
      <c r="K116" s="56">
        <f t="shared" si="11"/>
        <v>0</v>
      </c>
      <c r="L116" s="78" t="str">
        <f t="shared" si="10"/>
        <v/>
      </c>
    </row>
    <row r="117" spans="1:13" x14ac:dyDescent="0.3">
      <c r="A117" t="s">
        <v>190</v>
      </c>
      <c r="B117" s="1" t="s">
        <v>202</v>
      </c>
      <c r="C117" s="1" t="s">
        <v>230</v>
      </c>
      <c r="D117" t="s">
        <v>231</v>
      </c>
      <c r="E117" s="2">
        <v>14.99</v>
      </c>
      <c r="F117" s="2">
        <v>11.66</v>
      </c>
      <c r="G117" s="79"/>
      <c r="H117" s="80"/>
      <c r="I117" s="27" t="str">
        <f t="shared" si="8"/>
        <v/>
      </c>
      <c r="J117" s="81" t="str">
        <f t="shared" si="9"/>
        <v/>
      </c>
      <c r="K117" s="79">
        <f t="shared" si="11"/>
        <v>0</v>
      </c>
      <c r="L117" s="82" t="str">
        <f t="shared" si="10"/>
        <v/>
      </c>
      <c r="M117" s="80"/>
    </row>
    <row r="118" spans="1:13" ht="28.8" x14ac:dyDescent="0.3">
      <c r="A118" t="s">
        <v>190</v>
      </c>
      <c r="B118" s="1" t="s">
        <v>202</v>
      </c>
      <c r="C118" s="1" t="s">
        <v>232</v>
      </c>
      <c r="D118" t="s">
        <v>233</v>
      </c>
      <c r="E118" s="2">
        <v>17.989999999999998</v>
      </c>
      <c r="F118" s="2">
        <v>12.65</v>
      </c>
      <c r="I118" s="1" t="str">
        <f t="shared" si="8"/>
        <v/>
      </c>
      <c r="J118" s="2" t="str">
        <f t="shared" si="9"/>
        <v/>
      </c>
      <c r="K118" s="56">
        <f t="shared" si="11"/>
        <v>0</v>
      </c>
      <c r="L118" s="78" t="str">
        <f t="shared" si="10"/>
        <v/>
      </c>
    </row>
    <row r="119" spans="1:13" x14ac:dyDescent="0.3">
      <c r="A119" t="s">
        <v>190</v>
      </c>
      <c r="B119" s="1" t="s">
        <v>202</v>
      </c>
      <c r="C119" s="1" t="s">
        <v>203</v>
      </c>
      <c r="D119" t="s">
        <v>204</v>
      </c>
      <c r="E119" s="2">
        <v>14.99</v>
      </c>
      <c r="F119" s="2">
        <v>8.27</v>
      </c>
      <c r="G119" s="79"/>
      <c r="H119" s="80"/>
      <c r="I119" s="27" t="str">
        <f t="shared" si="8"/>
        <v/>
      </c>
      <c r="J119" s="81" t="str">
        <f t="shared" si="9"/>
        <v/>
      </c>
      <c r="K119" s="79">
        <f t="shared" si="11"/>
        <v>0</v>
      </c>
      <c r="L119" s="82" t="str">
        <f t="shared" si="10"/>
        <v/>
      </c>
      <c r="M119" s="80"/>
    </row>
    <row r="120" spans="1:13" ht="28.8" x14ac:dyDescent="0.3">
      <c r="A120" t="s">
        <v>190</v>
      </c>
      <c r="B120" s="1" t="s">
        <v>202</v>
      </c>
      <c r="C120" s="1" t="s">
        <v>978</v>
      </c>
      <c r="D120" t="s">
        <v>979</v>
      </c>
      <c r="E120" s="2">
        <v>11.99</v>
      </c>
      <c r="F120" s="2">
        <v>7.99</v>
      </c>
      <c r="I120" s="1" t="str">
        <f t="shared" si="8"/>
        <v/>
      </c>
      <c r="J120" s="2" t="str">
        <f t="shared" si="9"/>
        <v/>
      </c>
      <c r="K120" s="56">
        <f t="shared" si="11"/>
        <v>0</v>
      </c>
      <c r="L120" s="78" t="str">
        <f t="shared" si="10"/>
        <v/>
      </c>
    </row>
    <row r="121" spans="1:13" ht="28.8" x14ac:dyDescent="0.3">
      <c r="A121" t="s">
        <v>190</v>
      </c>
      <c r="B121" s="1" t="s">
        <v>202</v>
      </c>
      <c r="C121" s="1" t="s">
        <v>205</v>
      </c>
      <c r="D121" t="s">
        <v>206</v>
      </c>
      <c r="E121" s="2">
        <v>12.99</v>
      </c>
      <c r="F121" s="2">
        <v>7.92</v>
      </c>
      <c r="G121" s="79"/>
      <c r="H121" s="80"/>
      <c r="I121" s="27" t="str">
        <f t="shared" si="8"/>
        <v/>
      </c>
      <c r="J121" s="81" t="str">
        <f t="shared" si="9"/>
        <v/>
      </c>
      <c r="K121" s="79">
        <f t="shared" si="11"/>
        <v>0</v>
      </c>
      <c r="L121" s="82" t="str">
        <f t="shared" si="10"/>
        <v/>
      </c>
      <c r="M121" s="80"/>
    </row>
    <row r="122" spans="1:13" ht="28.8" x14ac:dyDescent="0.3">
      <c r="A122" t="s">
        <v>190</v>
      </c>
      <c r="B122" s="1" t="s">
        <v>202</v>
      </c>
      <c r="C122" s="1" t="s">
        <v>207</v>
      </c>
      <c r="D122" t="s">
        <v>208</v>
      </c>
      <c r="E122" s="2">
        <v>24.85</v>
      </c>
      <c r="F122" s="2">
        <v>14.38</v>
      </c>
      <c r="I122" s="1" t="str">
        <f t="shared" si="8"/>
        <v/>
      </c>
      <c r="J122" s="2" t="str">
        <f t="shared" si="9"/>
        <v/>
      </c>
      <c r="K122" s="56">
        <f t="shared" si="11"/>
        <v>0</v>
      </c>
      <c r="L122" s="78" t="str">
        <f t="shared" si="10"/>
        <v/>
      </c>
    </row>
    <row r="123" spans="1:13" x14ac:dyDescent="0.3">
      <c r="A123" t="s">
        <v>190</v>
      </c>
      <c r="B123" s="1" t="s">
        <v>202</v>
      </c>
      <c r="C123" s="1" t="s">
        <v>211</v>
      </c>
      <c r="D123" t="s">
        <v>212</v>
      </c>
      <c r="E123" s="2">
        <v>14.99</v>
      </c>
      <c r="F123" s="2">
        <v>8.61</v>
      </c>
      <c r="G123" s="79"/>
      <c r="H123" s="80"/>
      <c r="I123" s="27" t="str">
        <f t="shared" si="8"/>
        <v/>
      </c>
      <c r="J123" s="81" t="str">
        <f t="shared" si="9"/>
        <v/>
      </c>
      <c r="K123" s="79">
        <f t="shared" si="11"/>
        <v>0</v>
      </c>
      <c r="L123" s="82" t="str">
        <f t="shared" si="10"/>
        <v/>
      </c>
      <c r="M123" s="80"/>
    </row>
    <row r="124" spans="1:13" x14ac:dyDescent="0.3">
      <c r="A124" t="s">
        <v>190</v>
      </c>
      <c r="B124" s="1" t="s">
        <v>202</v>
      </c>
      <c r="C124" s="1" t="s">
        <v>213</v>
      </c>
      <c r="D124" t="s">
        <v>214</v>
      </c>
      <c r="E124" s="2">
        <v>14.99</v>
      </c>
      <c r="F124" s="2">
        <v>8.61</v>
      </c>
      <c r="I124" s="1" t="str">
        <f t="shared" si="8"/>
        <v/>
      </c>
      <c r="J124" s="2" t="str">
        <f t="shared" si="9"/>
        <v/>
      </c>
      <c r="K124" s="56">
        <f t="shared" si="11"/>
        <v>0</v>
      </c>
      <c r="L124" s="78" t="str">
        <f t="shared" si="10"/>
        <v/>
      </c>
    </row>
    <row r="125" spans="1:13" x14ac:dyDescent="0.3">
      <c r="A125" t="s">
        <v>190</v>
      </c>
      <c r="B125" s="1" t="s">
        <v>202</v>
      </c>
      <c r="C125" s="1" t="s">
        <v>215</v>
      </c>
      <c r="D125" t="s">
        <v>216</v>
      </c>
      <c r="E125" s="2">
        <v>19.989999999999998</v>
      </c>
      <c r="F125" s="2">
        <v>14.38</v>
      </c>
      <c r="G125" s="79"/>
      <c r="H125" s="80"/>
      <c r="I125" s="27" t="str">
        <f t="shared" si="8"/>
        <v/>
      </c>
      <c r="J125" s="81" t="str">
        <f t="shared" si="9"/>
        <v/>
      </c>
      <c r="K125" s="79">
        <f t="shared" si="11"/>
        <v>0</v>
      </c>
      <c r="L125" s="82" t="str">
        <f t="shared" si="10"/>
        <v/>
      </c>
      <c r="M125" s="80"/>
    </row>
    <row r="126" spans="1:13" x14ac:dyDescent="0.3">
      <c r="A126" t="s">
        <v>190</v>
      </c>
      <c r="B126" s="1" t="s">
        <v>202</v>
      </c>
      <c r="C126" s="1" t="s">
        <v>217</v>
      </c>
      <c r="D126" t="s">
        <v>218</v>
      </c>
      <c r="E126" s="2">
        <v>18.899999999999999</v>
      </c>
      <c r="F126" s="2">
        <v>11.35</v>
      </c>
      <c r="I126" s="1" t="str">
        <f t="shared" si="8"/>
        <v/>
      </c>
      <c r="J126" s="2" t="str">
        <f t="shared" si="9"/>
        <v/>
      </c>
      <c r="K126" s="56">
        <f t="shared" si="11"/>
        <v>0</v>
      </c>
      <c r="L126" s="78" t="str">
        <f t="shared" si="10"/>
        <v/>
      </c>
    </row>
    <row r="127" spans="1:13" x14ac:dyDescent="0.3">
      <c r="A127" t="s">
        <v>190</v>
      </c>
      <c r="B127" s="1" t="s">
        <v>202</v>
      </c>
      <c r="C127" s="1" t="s">
        <v>219</v>
      </c>
      <c r="D127" t="s">
        <v>220</v>
      </c>
      <c r="E127" s="2">
        <v>12.99</v>
      </c>
      <c r="F127" s="2">
        <v>7.92</v>
      </c>
      <c r="G127" s="79"/>
      <c r="H127" s="80"/>
      <c r="I127" s="27" t="str">
        <f t="shared" si="8"/>
        <v/>
      </c>
      <c r="J127" s="81" t="str">
        <f t="shared" si="9"/>
        <v/>
      </c>
      <c r="K127" s="79">
        <f t="shared" si="11"/>
        <v>0</v>
      </c>
      <c r="L127" s="82" t="str">
        <f t="shared" si="10"/>
        <v/>
      </c>
      <c r="M127" s="80"/>
    </row>
    <row r="128" spans="1:13" ht="28.8" x14ac:dyDescent="0.3">
      <c r="A128" t="s">
        <v>190</v>
      </c>
      <c r="B128" s="1" t="s">
        <v>202</v>
      </c>
      <c r="C128" s="1" t="s">
        <v>221</v>
      </c>
      <c r="D128" t="s">
        <v>35</v>
      </c>
      <c r="E128" s="2">
        <v>62</v>
      </c>
      <c r="F128" s="2">
        <v>51.75</v>
      </c>
      <c r="I128" s="1" t="str">
        <f t="shared" si="8"/>
        <v/>
      </c>
      <c r="J128" s="2" t="str">
        <f t="shared" si="9"/>
        <v/>
      </c>
      <c r="K128" s="56">
        <f t="shared" si="11"/>
        <v>0</v>
      </c>
      <c r="L128" s="78" t="str">
        <f t="shared" si="10"/>
        <v/>
      </c>
    </row>
    <row r="129" spans="1:13" x14ac:dyDescent="0.3">
      <c r="A129" t="s">
        <v>190</v>
      </c>
      <c r="B129" s="1" t="s">
        <v>202</v>
      </c>
      <c r="C129" s="1" t="s">
        <v>222</v>
      </c>
      <c r="D129" t="s">
        <v>223</v>
      </c>
      <c r="E129" s="2">
        <v>27.5</v>
      </c>
      <c r="F129" s="2">
        <v>24.15</v>
      </c>
      <c r="G129" s="79"/>
      <c r="H129" s="80"/>
      <c r="I129" s="27" t="str">
        <f t="shared" si="8"/>
        <v/>
      </c>
      <c r="J129" s="81" t="str">
        <f t="shared" si="9"/>
        <v/>
      </c>
      <c r="K129" s="79">
        <f t="shared" si="11"/>
        <v>0</v>
      </c>
      <c r="L129" s="82" t="str">
        <f t="shared" si="10"/>
        <v/>
      </c>
      <c r="M129" s="80"/>
    </row>
    <row r="130" spans="1:13" x14ac:dyDescent="0.3">
      <c r="A130" t="s">
        <v>190</v>
      </c>
      <c r="B130" s="1" t="s">
        <v>202</v>
      </c>
      <c r="C130" s="1" t="s">
        <v>224</v>
      </c>
      <c r="D130" t="s">
        <v>225</v>
      </c>
      <c r="E130" s="2">
        <v>12.99</v>
      </c>
      <c r="F130" s="2">
        <v>7.82</v>
      </c>
      <c r="I130" s="1" t="str">
        <f t="shared" si="8"/>
        <v/>
      </c>
      <c r="J130" s="2" t="str">
        <f t="shared" si="9"/>
        <v/>
      </c>
      <c r="K130" s="56">
        <f t="shared" si="11"/>
        <v>0</v>
      </c>
      <c r="L130" s="78" t="str">
        <f t="shared" si="10"/>
        <v/>
      </c>
    </row>
    <row r="131" spans="1:13" ht="28.8" x14ac:dyDescent="0.3">
      <c r="A131" t="s">
        <v>190</v>
      </c>
      <c r="B131" s="1" t="s">
        <v>202</v>
      </c>
      <c r="C131" s="1" t="s">
        <v>226</v>
      </c>
      <c r="D131" t="s">
        <v>227</v>
      </c>
      <c r="E131" s="2">
        <v>24.95</v>
      </c>
      <c r="F131" s="2">
        <v>17.190000000000001</v>
      </c>
      <c r="G131" s="79"/>
      <c r="H131" s="80"/>
      <c r="I131" s="27" t="str">
        <f t="shared" si="8"/>
        <v/>
      </c>
      <c r="J131" s="81" t="str">
        <f t="shared" si="9"/>
        <v/>
      </c>
      <c r="K131" s="79">
        <f t="shared" si="11"/>
        <v>0</v>
      </c>
      <c r="L131" s="82" t="str">
        <f t="shared" si="10"/>
        <v/>
      </c>
      <c r="M131" s="80"/>
    </row>
    <row r="132" spans="1:13" x14ac:dyDescent="0.3">
      <c r="A132" t="s">
        <v>190</v>
      </c>
      <c r="B132" s="1" t="s">
        <v>202</v>
      </c>
      <c r="C132" s="1" t="s">
        <v>228</v>
      </c>
      <c r="D132" t="s">
        <v>229</v>
      </c>
      <c r="E132" s="2">
        <v>28.96</v>
      </c>
      <c r="F132" s="2">
        <v>16.100000000000001</v>
      </c>
      <c r="I132" s="1" t="str">
        <f t="shared" si="8"/>
        <v/>
      </c>
      <c r="J132" s="2" t="str">
        <f t="shared" si="9"/>
        <v/>
      </c>
      <c r="K132" s="56">
        <f t="shared" si="11"/>
        <v>0</v>
      </c>
      <c r="L132" s="78" t="str">
        <f t="shared" si="10"/>
        <v/>
      </c>
    </row>
    <row r="133" spans="1:13" ht="28.8" x14ac:dyDescent="0.3">
      <c r="A133" t="s">
        <v>190</v>
      </c>
      <c r="B133" s="1" t="s">
        <v>234</v>
      </c>
      <c r="C133" s="1" t="s">
        <v>249</v>
      </c>
      <c r="D133" t="s">
        <v>250</v>
      </c>
      <c r="E133" s="2">
        <v>42</v>
      </c>
      <c r="F133" s="2">
        <v>33.74</v>
      </c>
      <c r="G133" s="79"/>
      <c r="H133" s="80"/>
      <c r="I133" s="27" t="str">
        <f t="shared" si="8"/>
        <v/>
      </c>
      <c r="J133" s="81" t="str">
        <f t="shared" si="9"/>
        <v/>
      </c>
      <c r="K133" s="79">
        <f t="shared" si="11"/>
        <v>0</v>
      </c>
      <c r="L133" s="82" t="str">
        <f t="shared" si="10"/>
        <v/>
      </c>
      <c r="M133" s="80"/>
    </row>
    <row r="134" spans="1:13" ht="28.8" x14ac:dyDescent="0.3">
      <c r="A134" t="s">
        <v>190</v>
      </c>
      <c r="B134" s="1" t="s">
        <v>234</v>
      </c>
      <c r="C134" s="1" t="s">
        <v>243</v>
      </c>
      <c r="D134" t="s">
        <v>244</v>
      </c>
      <c r="E134" s="2">
        <v>34.9</v>
      </c>
      <c r="F134" s="2">
        <v>16.8</v>
      </c>
      <c r="I134" s="1" t="str">
        <f t="shared" si="8"/>
        <v/>
      </c>
      <c r="J134" s="2" t="str">
        <f t="shared" si="9"/>
        <v/>
      </c>
      <c r="K134" s="56">
        <f t="shared" si="11"/>
        <v>0</v>
      </c>
      <c r="L134" s="78" t="str">
        <f t="shared" si="10"/>
        <v/>
      </c>
    </row>
    <row r="135" spans="1:13" ht="28.8" x14ac:dyDescent="0.3">
      <c r="A135" t="s">
        <v>190</v>
      </c>
      <c r="B135" s="1" t="s">
        <v>234</v>
      </c>
      <c r="C135" s="1" t="s">
        <v>254</v>
      </c>
      <c r="D135" t="s">
        <v>975</v>
      </c>
      <c r="E135" s="2">
        <v>113.5</v>
      </c>
      <c r="F135" s="2">
        <v>79</v>
      </c>
      <c r="G135" s="79"/>
      <c r="H135" s="80"/>
      <c r="I135" s="27" t="str">
        <f t="shared" si="8"/>
        <v/>
      </c>
      <c r="J135" s="81" t="str">
        <f t="shared" si="9"/>
        <v/>
      </c>
      <c r="K135" s="79">
        <f t="shared" si="11"/>
        <v>0</v>
      </c>
      <c r="L135" s="82" t="str">
        <f t="shared" si="10"/>
        <v/>
      </c>
      <c r="M135" s="80"/>
    </row>
    <row r="136" spans="1:13" ht="28.8" x14ac:dyDescent="0.3">
      <c r="A136" t="s">
        <v>190</v>
      </c>
      <c r="B136" s="1" t="s">
        <v>234</v>
      </c>
      <c r="C136" s="1" t="s">
        <v>252</v>
      </c>
      <c r="D136" t="s">
        <v>253</v>
      </c>
      <c r="E136" s="2">
        <v>33.9</v>
      </c>
      <c r="F136" s="2">
        <v>20.399999999999999</v>
      </c>
      <c r="I136" s="1" t="str">
        <f t="shared" si="8"/>
        <v/>
      </c>
      <c r="J136" s="2" t="str">
        <f t="shared" si="9"/>
        <v/>
      </c>
      <c r="K136" s="56">
        <f t="shared" si="11"/>
        <v>0</v>
      </c>
      <c r="L136" s="78" t="str">
        <f t="shared" si="10"/>
        <v/>
      </c>
    </row>
    <row r="137" spans="1:13" ht="28.8" x14ac:dyDescent="0.3">
      <c r="A137" t="s">
        <v>190</v>
      </c>
      <c r="B137" s="1" t="s">
        <v>234</v>
      </c>
      <c r="C137" s="1" t="s">
        <v>237</v>
      </c>
      <c r="D137" t="s">
        <v>238</v>
      </c>
      <c r="E137" s="2">
        <v>30.95</v>
      </c>
      <c r="F137" s="2">
        <v>21.6</v>
      </c>
      <c r="G137" s="79"/>
      <c r="H137" s="80"/>
      <c r="I137" s="27" t="str">
        <f t="shared" si="8"/>
        <v/>
      </c>
      <c r="J137" s="81" t="str">
        <f t="shared" si="9"/>
        <v/>
      </c>
      <c r="K137" s="79">
        <f t="shared" si="11"/>
        <v>0</v>
      </c>
      <c r="L137" s="82" t="str">
        <f t="shared" si="10"/>
        <v/>
      </c>
      <c r="M137" s="80"/>
    </row>
    <row r="138" spans="1:13" ht="28.8" x14ac:dyDescent="0.3">
      <c r="A138" t="s">
        <v>190</v>
      </c>
      <c r="B138" s="1" t="s">
        <v>234</v>
      </c>
      <c r="C138" s="1" t="s">
        <v>245</v>
      </c>
      <c r="D138" t="s">
        <v>246</v>
      </c>
      <c r="E138" s="2">
        <v>189</v>
      </c>
      <c r="F138" s="2">
        <v>160.16</v>
      </c>
      <c r="I138" s="1" t="str">
        <f t="shared" si="8"/>
        <v/>
      </c>
      <c r="J138" s="2" t="str">
        <f t="shared" si="9"/>
        <v/>
      </c>
      <c r="K138" s="56">
        <f t="shared" si="11"/>
        <v>0</v>
      </c>
      <c r="L138" s="78" t="str">
        <f t="shared" si="10"/>
        <v/>
      </c>
    </row>
    <row r="139" spans="1:13" ht="28.8" x14ac:dyDescent="0.3">
      <c r="A139" t="s">
        <v>190</v>
      </c>
      <c r="B139" s="1" t="s">
        <v>234</v>
      </c>
      <c r="C139" s="1" t="s">
        <v>239</v>
      </c>
      <c r="D139" t="s">
        <v>240</v>
      </c>
      <c r="E139" s="2">
        <v>312</v>
      </c>
      <c r="F139" s="2">
        <v>272.16000000000003</v>
      </c>
      <c r="G139" s="79"/>
      <c r="H139" s="80"/>
      <c r="I139" s="27" t="str">
        <f t="shared" si="8"/>
        <v/>
      </c>
      <c r="J139" s="81" t="str">
        <f t="shared" si="9"/>
        <v/>
      </c>
      <c r="K139" s="79">
        <f t="shared" si="11"/>
        <v>0</v>
      </c>
      <c r="L139" s="82" t="str">
        <f t="shared" si="10"/>
        <v/>
      </c>
      <c r="M139" s="80"/>
    </row>
    <row r="140" spans="1:13" ht="28.8" x14ac:dyDescent="0.3">
      <c r="A140" t="s">
        <v>190</v>
      </c>
      <c r="B140" s="1" t="s">
        <v>234</v>
      </c>
      <c r="C140" s="1" t="s">
        <v>251</v>
      </c>
      <c r="D140" t="s">
        <v>193</v>
      </c>
      <c r="E140" s="2">
        <v>63.5</v>
      </c>
      <c r="F140" s="2">
        <v>43</v>
      </c>
      <c r="I140" s="1" t="str">
        <f t="shared" si="8"/>
        <v/>
      </c>
      <c r="J140" s="2" t="str">
        <f t="shared" si="9"/>
        <v/>
      </c>
      <c r="K140" s="56">
        <f t="shared" si="11"/>
        <v>0</v>
      </c>
      <c r="L140" s="78" t="str">
        <f t="shared" si="10"/>
        <v/>
      </c>
    </row>
    <row r="141" spans="1:13" ht="28.8" x14ac:dyDescent="0.3">
      <c r="A141" t="s">
        <v>190</v>
      </c>
      <c r="B141" s="1" t="s">
        <v>234</v>
      </c>
      <c r="C141" s="1" t="s">
        <v>247</v>
      </c>
      <c r="D141" t="s">
        <v>248</v>
      </c>
      <c r="E141" s="2">
        <v>289</v>
      </c>
      <c r="F141" s="2">
        <v>207.2</v>
      </c>
      <c r="G141" s="79"/>
      <c r="H141" s="80"/>
      <c r="I141" s="27" t="str">
        <f t="shared" si="8"/>
        <v/>
      </c>
      <c r="J141" s="81" t="str">
        <f t="shared" si="9"/>
        <v/>
      </c>
      <c r="K141" s="79">
        <f t="shared" si="11"/>
        <v>0</v>
      </c>
      <c r="L141" s="82" t="str">
        <f t="shared" si="10"/>
        <v/>
      </c>
      <c r="M141" s="80"/>
    </row>
    <row r="142" spans="1:13" ht="28.8" x14ac:dyDescent="0.3">
      <c r="A142" t="s">
        <v>190</v>
      </c>
      <c r="B142" s="1" t="s">
        <v>234</v>
      </c>
      <c r="C142" s="1" t="s">
        <v>241</v>
      </c>
      <c r="D142" t="s">
        <v>242</v>
      </c>
      <c r="E142" s="2">
        <v>32.9</v>
      </c>
      <c r="F142" s="2">
        <v>21.6</v>
      </c>
      <c r="I142" s="1" t="str">
        <f t="shared" si="8"/>
        <v/>
      </c>
      <c r="J142" s="2" t="str">
        <f t="shared" si="9"/>
        <v/>
      </c>
      <c r="K142" s="56">
        <f t="shared" si="11"/>
        <v>0</v>
      </c>
      <c r="L142" s="78" t="str">
        <f t="shared" si="10"/>
        <v/>
      </c>
    </row>
    <row r="143" spans="1:13" ht="28.8" x14ac:dyDescent="0.3">
      <c r="A143" t="s">
        <v>190</v>
      </c>
      <c r="B143" s="1" t="s">
        <v>234</v>
      </c>
      <c r="C143" s="1" t="s">
        <v>235</v>
      </c>
      <c r="D143" t="s">
        <v>236</v>
      </c>
      <c r="E143" s="2">
        <v>30.99</v>
      </c>
      <c r="F143" s="2">
        <v>26.4</v>
      </c>
      <c r="G143" s="79"/>
      <c r="H143" s="80"/>
      <c r="I143" s="27" t="str">
        <f t="shared" si="8"/>
        <v/>
      </c>
      <c r="J143" s="81" t="str">
        <f t="shared" si="9"/>
        <v/>
      </c>
      <c r="K143" s="79">
        <f t="shared" si="11"/>
        <v>0</v>
      </c>
      <c r="L143" s="82" t="str">
        <f t="shared" si="10"/>
        <v/>
      </c>
      <c r="M143" s="80"/>
    </row>
    <row r="144" spans="1:13" ht="28.8" x14ac:dyDescent="0.3">
      <c r="A144" t="s">
        <v>190</v>
      </c>
      <c r="B144" s="1" t="s">
        <v>234</v>
      </c>
      <c r="C144" s="1" t="s">
        <v>980</v>
      </c>
      <c r="D144" t="s">
        <v>981</v>
      </c>
      <c r="E144" s="2">
        <v>109</v>
      </c>
      <c r="F144" s="2">
        <v>89</v>
      </c>
      <c r="I144" s="1" t="str">
        <f t="shared" si="8"/>
        <v/>
      </c>
      <c r="J144" s="2" t="str">
        <f t="shared" si="9"/>
        <v/>
      </c>
      <c r="K144" s="56">
        <f t="shared" si="11"/>
        <v>0</v>
      </c>
      <c r="L144" s="78" t="str">
        <f t="shared" si="10"/>
        <v/>
      </c>
    </row>
    <row r="145" spans="1:13" ht="28.8" x14ac:dyDescent="0.3">
      <c r="A145" t="s">
        <v>190</v>
      </c>
      <c r="B145" s="1" t="s">
        <v>255</v>
      </c>
      <c r="C145" s="1" t="s">
        <v>258</v>
      </c>
      <c r="D145" t="s">
        <v>259</v>
      </c>
      <c r="E145" s="2">
        <v>89.95</v>
      </c>
      <c r="F145" s="2">
        <v>58.8</v>
      </c>
      <c r="G145" s="79"/>
      <c r="H145" s="80"/>
      <c r="I145" s="27" t="str">
        <f t="shared" si="8"/>
        <v/>
      </c>
      <c r="J145" s="81" t="str">
        <f t="shared" si="9"/>
        <v/>
      </c>
      <c r="K145" s="79">
        <f t="shared" si="11"/>
        <v>0</v>
      </c>
      <c r="L145" s="82" t="str">
        <f t="shared" si="10"/>
        <v/>
      </c>
      <c r="M145" s="80"/>
    </row>
    <row r="146" spans="1:13" ht="28.8" x14ac:dyDescent="0.3">
      <c r="A146" t="s">
        <v>190</v>
      </c>
      <c r="B146" s="1" t="s">
        <v>255</v>
      </c>
      <c r="C146" s="1" t="s">
        <v>260</v>
      </c>
      <c r="D146" t="s">
        <v>166</v>
      </c>
      <c r="E146" s="2">
        <v>89.95</v>
      </c>
      <c r="F146" s="2">
        <v>50.4</v>
      </c>
      <c r="I146" s="1" t="str">
        <f t="shared" si="8"/>
        <v/>
      </c>
      <c r="J146" s="2" t="str">
        <f t="shared" si="9"/>
        <v/>
      </c>
      <c r="K146" s="56">
        <f t="shared" si="11"/>
        <v>0</v>
      </c>
      <c r="L146" s="78" t="str">
        <f t="shared" si="10"/>
        <v/>
      </c>
    </row>
    <row r="147" spans="1:13" ht="28.8" x14ac:dyDescent="0.3">
      <c r="A147" t="s">
        <v>190</v>
      </c>
      <c r="B147" s="1" t="s">
        <v>255</v>
      </c>
      <c r="C147" s="1" t="s">
        <v>257</v>
      </c>
      <c r="D147" t="s">
        <v>67</v>
      </c>
      <c r="E147" s="2">
        <v>89.95</v>
      </c>
      <c r="F147" s="2">
        <v>53.76</v>
      </c>
      <c r="G147" s="79"/>
      <c r="H147" s="80"/>
      <c r="I147" s="27" t="str">
        <f t="shared" si="8"/>
        <v/>
      </c>
      <c r="J147" s="81" t="str">
        <f t="shared" si="9"/>
        <v/>
      </c>
      <c r="K147" s="79">
        <f t="shared" si="11"/>
        <v>0</v>
      </c>
      <c r="L147" s="82" t="str">
        <f t="shared" si="10"/>
        <v/>
      </c>
      <c r="M147" s="80"/>
    </row>
    <row r="148" spans="1:13" ht="28.8" x14ac:dyDescent="0.3">
      <c r="A148" t="s">
        <v>190</v>
      </c>
      <c r="B148" s="1" t="s">
        <v>255</v>
      </c>
      <c r="C148" s="1" t="s">
        <v>261</v>
      </c>
      <c r="D148" t="s">
        <v>128</v>
      </c>
      <c r="E148" s="2">
        <v>149</v>
      </c>
      <c r="F148" s="2">
        <v>107.07</v>
      </c>
      <c r="I148" s="1" t="str">
        <f t="shared" ref="I148:I189" si="12">IF(G148&gt;0,"To-Table to Quote","")</f>
        <v/>
      </c>
      <c r="J148" s="2" t="str">
        <f t="shared" ref="J148:J189" si="13">IFERROR((IF($G148&gt;0,+$I148*$G148,""))," ")</f>
        <v/>
      </c>
      <c r="K148" s="56">
        <f t="shared" ref="K148:K189" si="14">IF(G148&gt;0,G148,0)</f>
        <v>0</v>
      </c>
      <c r="L148" s="78" t="str">
        <f t="shared" ref="L148:L189" si="15">IFERROR((IF($K148&gt;0,+$I148*$K148,""))," ")</f>
        <v/>
      </c>
    </row>
    <row r="149" spans="1:13" ht="28.8" x14ac:dyDescent="0.3">
      <c r="A149" t="s">
        <v>190</v>
      </c>
      <c r="B149" s="1" t="s">
        <v>255</v>
      </c>
      <c r="C149" s="1" t="s">
        <v>262</v>
      </c>
      <c r="D149" t="s">
        <v>263</v>
      </c>
      <c r="E149" s="2">
        <v>79.95</v>
      </c>
      <c r="F149" s="2">
        <v>47.01</v>
      </c>
      <c r="G149" s="79"/>
      <c r="H149" s="80"/>
      <c r="I149" s="27" t="str">
        <f t="shared" si="12"/>
        <v/>
      </c>
      <c r="J149" s="81" t="str">
        <f t="shared" si="13"/>
        <v/>
      </c>
      <c r="K149" s="79">
        <f t="shared" si="14"/>
        <v>0</v>
      </c>
      <c r="L149" s="82" t="str">
        <f t="shared" si="15"/>
        <v/>
      </c>
      <c r="M149" s="80"/>
    </row>
    <row r="150" spans="1:13" ht="28.8" x14ac:dyDescent="0.3">
      <c r="A150" t="s">
        <v>190</v>
      </c>
      <c r="B150" s="1" t="s">
        <v>255</v>
      </c>
      <c r="C150" s="1" t="s">
        <v>256</v>
      </c>
      <c r="D150" t="s">
        <v>185</v>
      </c>
      <c r="E150" s="2">
        <v>53.5</v>
      </c>
      <c r="F150" s="2">
        <v>24</v>
      </c>
      <c r="I150" s="1" t="str">
        <f t="shared" si="12"/>
        <v/>
      </c>
      <c r="J150" s="2" t="str">
        <f t="shared" si="13"/>
        <v/>
      </c>
      <c r="K150" s="56">
        <f t="shared" si="14"/>
        <v>0</v>
      </c>
      <c r="L150" s="78" t="str">
        <f t="shared" si="15"/>
        <v/>
      </c>
    </row>
    <row r="151" spans="1:13" ht="28.8" x14ac:dyDescent="0.3">
      <c r="A151" t="s">
        <v>190</v>
      </c>
      <c r="B151" s="1" t="s">
        <v>264</v>
      </c>
      <c r="C151" s="1" t="s">
        <v>265</v>
      </c>
      <c r="D151" t="s">
        <v>259</v>
      </c>
      <c r="E151" s="2">
        <v>74</v>
      </c>
      <c r="F151" s="2">
        <v>58.8</v>
      </c>
      <c r="G151" s="79"/>
      <c r="H151" s="80"/>
      <c r="I151" s="27" t="str">
        <f t="shared" si="12"/>
        <v/>
      </c>
      <c r="J151" s="81" t="str">
        <f t="shared" si="13"/>
        <v/>
      </c>
      <c r="K151" s="79">
        <f t="shared" si="14"/>
        <v>0</v>
      </c>
      <c r="L151" s="82" t="str">
        <f t="shared" si="15"/>
        <v/>
      </c>
      <c r="M151" s="80"/>
    </row>
    <row r="152" spans="1:13" ht="28.8" x14ac:dyDescent="0.3">
      <c r="A152" t="s">
        <v>190</v>
      </c>
      <c r="B152" s="1" t="s">
        <v>264</v>
      </c>
      <c r="C152" s="1" t="s">
        <v>268</v>
      </c>
      <c r="D152" t="s">
        <v>269</v>
      </c>
      <c r="E152" s="2">
        <v>95.98</v>
      </c>
      <c r="F152" s="2">
        <v>76.16</v>
      </c>
      <c r="I152" s="1" t="str">
        <f t="shared" si="12"/>
        <v/>
      </c>
      <c r="J152" s="2" t="str">
        <f t="shared" si="13"/>
        <v/>
      </c>
      <c r="K152" s="56">
        <f t="shared" si="14"/>
        <v>0</v>
      </c>
      <c r="L152" s="78" t="str">
        <f t="shared" si="15"/>
        <v/>
      </c>
    </row>
    <row r="153" spans="1:13" ht="28.8" x14ac:dyDescent="0.3">
      <c r="A153" t="s">
        <v>190</v>
      </c>
      <c r="B153" s="1" t="s">
        <v>264</v>
      </c>
      <c r="C153" s="1" t="s">
        <v>276</v>
      </c>
      <c r="D153" t="s">
        <v>271</v>
      </c>
      <c r="E153" s="2">
        <v>155</v>
      </c>
      <c r="F153" s="2">
        <v>190.4</v>
      </c>
      <c r="G153" s="79"/>
      <c r="H153" s="80"/>
      <c r="I153" s="27" t="str">
        <f t="shared" si="12"/>
        <v/>
      </c>
      <c r="J153" s="81" t="str">
        <f t="shared" si="13"/>
        <v/>
      </c>
      <c r="K153" s="79">
        <f t="shared" si="14"/>
        <v>0</v>
      </c>
      <c r="L153" s="82" t="str">
        <f t="shared" si="15"/>
        <v/>
      </c>
      <c r="M153" s="80"/>
    </row>
    <row r="154" spans="1:13" ht="28.8" x14ac:dyDescent="0.3">
      <c r="A154" t="s">
        <v>190</v>
      </c>
      <c r="B154" s="1" t="s">
        <v>264</v>
      </c>
      <c r="C154" s="1" t="s">
        <v>270</v>
      </c>
      <c r="D154" t="s">
        <v>271</v>
      </c>
      <c r="E154" s="2">
        <v>265</v>
      </c>
      <c r="F154" s="2">
        <v>190.4</v>
      </c>
      <c r="I154" s="1" t="str">
        <f t="shared" si="12"/>
        <v/>
      </c>
      <c r="J154" s="2" t="str">
        <f t="shared" si="13"/>
        <v/>
      </c>
      <c r="K154" s="56">
        <f t="shared" si="14"/>
        <v>0</v>
      </c>
      <c r="L154" s="78" t="str">
        <f t="shared" si="15"/>
        <v/>
      </c>
    </row>
    <row r="155" spans="1:13" ht="28.8" x14ac:dyDescent="0.3">
      <c r="A155" t="s">
        <v>190</v>
      </c>
      <c r="B155" s="1" t="s">
        <v>264</v>
      </c>
      <c r="C155" s="1" t="s">
        <v>266</v>
      </c>
      <c r="D155" t="s">
        <v>267</v>
      </c>
      <c r="E155" s="2">
        <v>24.99</v>
      </c>
      <c r="F155" s="2">
        <v>20.16</v>
      </c>
      <c r="G155" s="79"/>
      <c r="H155" s="80"/>
      <c r="I155" s="27" t="str">
        <f t="shared" si="12"/>
        <v/>
      </c>
      <c r="J155" s="81" t="str">
        <f t="shared" si="13"/>
        <v/>
      </c>
      <c r="K155" s="79">
        <f t="shared" si="14"/>
        <v>0</v>
      </c>
      <c r="L155" s="82" t="str">
        <f t="shared" si="15"/>
        <v/>
      </c>
      <c r="M155" s="80"/>
    </row>
    <row r="156" spans="1:13" ht="28.8" x14ac:dyDescent="0.3">
      <c r="A156" t="s">
        <v>190</v>
      </c>
      <c r="B156" s="1" t="s">
        <v>264</v>
      </c>
      <c r="C156" s="1" t="s">
        <v>272</v>
      </c>
      <c r="D156" t="s">
        <v>273</v>
      </c>
      <c r="E156" s="2">
        <v>32</v>
      </c>
      <c r="F156" s="2">
        <v>23.4</v>
      </c>
      <c r="I156" s="1" t="str">
        <f t="shared" si="12"/>
        <v/>
      </c>
      <c r="J156" s="2" t="str">
        <f t="shared" si="13"/>
        <v/>
      </c>
      <c r="K156" s="56">
        <f t="shared" si="14"/>
        <v>0</v>
      </c>
      <c r="L156" s="78" t="str">
        <f t="shared" si="15"/>
        <v/>
      </c>
    </row>
    <row r="157" spans="1:13" ht="28.8" x14ac:dyDescent="0.3">
      <c r="A157" t="s">
        <v>190</v>
      </c>
      <c r="B157" s="1" t="s">
        <v>264</v>
      </c>
      <c r="C157" s="1" t="s">
        <v>274</v>
      </c>
      <c r="D157" t="s">
        <v>275</v>
      </c>
      <c r="E157" s="2">
        <v>119.5</v>
      </c>
      <c r="F157" s="2">
        <v>77.28</v>
      </c>
      <c r="G157" s="79"/>
      <c r="H157" s="80"/>
      <c r="I157" s="27" t="str">
        <f t="shared" si="12"/>
        <v/>
      </c>
      <c r="J157" s="81" t="str">
        <f t="shared" si="13"/>
        <v/>
      </c>
      <c r="K157" s="79">
        <f t="shared" si="14"/>
        <v>0</v>
      </c>
      <c r="L157" s="82" t="str">
        <f t="shared" si="15"/>
        <v/>
      </c>
      <c r="M157" s="80"/>
    </row>
    <row r="158" spans="1:13" x14ac:dyDescent="0.3">
      <c r="A158" t="s">
        <v>190</v>
      </c>
      <c r="B158" s="1" t="s">
        <v>277</v>
      </c>
      <c r="C158" s="1" t="s">
        <v>278</v>
      </c>
      <c r="D158" t="s">
        <v>279</v>
      </c>
      <c r="E158" s="2">
        <v>89</v>
      </c>
      <c r="F158" s="2">
        <v>76.16</v>
      </c>
      <c r="I158" s="1" t="str">
        <f t="shared" si="12"/>
        <v/>
      </c>
      <c r="J158" s="2" t="str">
        <f t="shared" si="13"/>
        <v/>
      </c>
      <c r="K158" s="56">
        <f t="shared" si="14"/>
        <v>0</v>
      </c>
      <c r="L158" s="78" t="str">
        <f t="shared" si="15"/>
        <v/>
      </c>
    </row>
    <row r="159" spans="1:13" x14ac:dyDescent="0.3">
      <c r="A159" t="s">
        <v>190</v>
      </c>
      <c r="B159" s="1" t="s">
        <v>277</v>
      </c>
      <c r="C159" s="1" t="s">
        <v>280</v>
      </c>
      <c r="D159" t="s">
        <v>281</v>
      </c>
      <c r="E159" s="2">
        <v>69</v>
      </c>
      <c r="F159" s="2">
        <v>57.12</v>
      </c>
      <c r="G159" s="79"/>
      <c r="H159" s="80"/>
      <c r="I159" s="27" t="str">
        <f t="shared" si="12"/>
        <v/>
      </c>
      <c r="J159" s="81" t="str">
        <f t="shared" si="13"/>
        <v/>
      </c>
      <c r="K159" s="79">
        <f t="shared" si="14"/>
        <v>0</v>
      </c>
      <c r="L159" s="82" t="str">
        <f t="shared" si="15"/>
        <v/>
      </c>
      <c r="M159" s="80"/>
    </row>
    <row r="160" spans="1:13" ht="28.8" x14ac:dyDescent="0.3">
      <c r="A160" t="s">
        <v>190</v>
      </c>
      <c r="B160" s="1" t="s">
        <v>282</v>
      </c>
      <c r="C160" s="1" t="s">
        <v>293</v>
      </c>
      <c r="D160" t="s">
        <v>294</v>
      </c>
      <c r="E160" s="2">
        <v>293.25</v>
      </c>
      <c r="F160" s="2">
        <v>262.75</v>
      </c>
      <c r="I160" s="1" t="str">
        <f t="shared" si="12"/>
        <v/>
      </c>
      <c r="J160" s="2" t="str">
        <f t="shared" si="13"/>
        <v/>
      </c>
      <c r="K160" s="56">
        <f t="shared" si="14"/>
        <v>0</v>
      </c>
      <c r="L160" s="78" t="str">
        <f t="shared" si="15"/>
        <v/>
      </c>
    </row>
    <row r="161" spans="1:13" ht="28.8" x14ac:dyDescent="0.3">
      <c r="A161" t="s">
        <v>190</v>
      </c>
      <c r="B161" s="1" t="s">
        <v>282</v>
      </c>
      <c r="C161" s="1" t="s">
        <v>285</v>
      </c>
      <c r="D161" t="s">
        <v>286</v>
      </c>
      <c r="E161" s="2">
        <v>98.95</v>
      </c>
      <c r="F161" s="2">
        <v>87.58</v>
      </c>
      <c r="G161" s="79"/>
      <c r="H161" s="80"/>
      <c r="I161" s="27" t="str">
        <f t="shared" si="12"/>
        <v/>
      </c>
      <c r="J161" s="81" t="str">
        <f t="shared" si="13"/>
        <v/>
      </c>
      <c r="K161" s="79">
        <f t="shared" si="14"/>
        <v>0</v>
      </c>
      <c r="L161" s="82" t="str">
        <f t="shared" si="15"/>
        <v/>
      </c>
      <c r="M161" s="80"/>
    </row>
    <row r="162" spans="1:13" ht="28.8" x14ac:dyDescent="0.3">
      <c r="A162" t="s">
        <v>190</v>
      </c>
      <c r="B162" s="1" t="s">
        <v>282</v>
      </c>
      <c r="C162" s="1" t="s">
        <v>291</v>
      </c>
      <c r="D162" t="s">
        <v>292</v>
      </c>
      <c r="E162" s="2">
        <v>293.25</v>
      </c>
      <c r="F162" s="2">
        <v>262.75</v>
      </c>
      <c r="I162" s="1" t="str">
        <f t="shared" si="12"/>
        <v/>
      </c>
      <c r="J162" s="2" t="str">
        <f t="shared" si="13"/>
        <v/>
      </c>
      <c r="K162" s="56">
        <f t="shared" si="14"/>
        <v>0</v>
      </c>
      <c r="L162" s="78" t="str">
        <f t="shared" si="15"/>
        <v/>
      </c>
    </row>
    <row r="163" spans="1:13" x14ac:dyDescent="0.3">
      <c r="A163" t="s">
        <v>190</v>
      </c>
      <c r="B163" s="1" t="s">
        <v>282</v>
      </c>
      <c r="C163" s="1" t="s">
        <v>287</v>
      </c>
      <c r="D163" t="s">
        <v>288</v>
      </c>
      <c r="E163" s="2">
        <v>54.95</v>
      </c>
      <c r="F163" s="2">
        <v>37.33</v>
      </c>
      <c r="G163" s="79"/>
      <c r="H163" s="80"/>
      <c r="I163" s="27" t="str">
        <f t="shared" si="12"/>
        <v/>
      </c>
      <c r="J163" s="81" t="str">
        <f t="shared" si="13"/>
        <v/>
      </c>
      <c r="K163" s="79">
        <f t="shared" si="14"/>
        <v>0</v>
      </c>
      <c r="L163" s="82" t="str">
        <f t="shared" si="15"/>
        <v/>
      </c>
      <c r="M163" s="80"/>
    </row>
    <row r="164" spans="1:13" x14ac:dyDescent="0.3">
      <c r="A164" t="s">
        <v>190</v>
      </c>
      <c r="B164" s="1" t="s">
        <v>282</v>
      </c>
      <c r="C164" s="1" t="s">
        <v>289</v>
      </c>
      <c r="D164" t="s">
        <v>290</v>
      </c>
      <c r="E164" s="2">
        <v>45.25</v>
      </c>
      <c r="F164" s="2">
        <v>37.33</v>
      </c>
      <c r="I164" s="1" t="str">
        <f t="shared" si="12"/>
        <v/>
      </c>
      <c r="J164" s="2" t="str">
        <f t="shared" si="13"/>
        <v/>
      </c>
      <c r="K164" s="56">
        <f t="shared" si="14"/>
        <v>0</v>
      </c>
      <c r="L164" s="78" t="str">
        <f t="shared" si="15"/>
        <v/>
      </c>
    </row>
    <row r="165" spans="1:13" x14ac:dyDescent="0.3">
      <c r="A165" t="s">
        <v>190</v>
      </c>
      <c r="B165" s="1" t="s">
        <v>282</v>
      </c>
      <c r="C165" s="1" t="s">
        <v>283</v>
      </c>
      <c r="D165" t="s">
        <v>284</v>
      </c>
      <c r="E165" s="2">
        <v>127.5</v>
      </c>
      <c r="F165" s="2">
        <v>114.24</v>
      </c>
      <c r="G165" s="79"/>
      <c r="H165" s="80"/>
      <c r="I165" s="27" t="str">
        <f t="shared" si="12"/>
        <v/>
      </c>
      <c r="J165" s="81" t="str">
        <f t="shared" si="13"/>
        <v/>
      </c>
      <c r="K165" s="79">
        <f t="shared" si="14"/>
        <v>0</v>
      </c>
      <c r="L165" s="82" t="str">
        <f t="shared" si="15"/>
        <v/>
      </c>
      <c r="M165" s="80"/>
    </row>
    <row r="166" spans="1:13" x14ac:dyDescent="0.3">
      <c r="A166" t="s">
        <v>190</v>
      </c>
      <c r="B166" s="1" t="s">
        <v>282</v>
      </c>
      <c r="C166" s="1" t="s">
        <v>297</v>
      </c>
      <c r="D166" t="s">
        <v>298</v>
      </c>
      <c r="E166" s="2">
        <v>94.95</v>
      </c>
      <c r="F166" s="2">
        <v>84.73</v>
      </c>
      <c r="I166" s="1" t="str">
        <f t="shared" si="12"/>
        <v/>
      </c>
      <c r="J166" s="2" t="str">
        <f t="shared" si="13"/>
        <v/>
      </c>
      <c r="K166" s="56">
        <f t="shared" si="14"/>
        <v>0</v>
      </c>
      <c r="L166" s="78" t="str">
        <f t="shared" si="15"/>
        <v/>
      </c>
    </row>
    <row r="167" spans="1:13" x14ac:dyDescent="0.3">
      <c r="A167" t="s">
        <v>190</v>
      </c>
      <c r="B167" s="1" t="s">
        <v>282</v>
      </c>
      <c r="C167" s="1" t="s">
        <v>295</v>
      </c>
      <c r="D167" t="s">
        <v>296</v>
      </c>
      <c r="E167" s="2">
        <v>59.95</v>
      </c>
      <c r="F167" s="2">
        <v>53.84</v>
      </c>
      <c r="G167" s="79"/>
      <c r="H167" s="80"/>
      <c r="I167" s="27" t="str">
        <f t="shared" si="12"/>
        <v/>
      </c>
      <c r="J167" s="81" t="str">
        <f t="shared" si="13"/>
        <v/>
      </c>
      <c r="K167" s="79">
        <f t="shared" si="14"/>
        <v>0</v>
      </c>
      <c r="L167" s="82" t="str">
        <f t="shared" si="15"/>
        <v/>
      </c>
      <c r="M167" s="80"/>
    </row>
    <row r="168" spans="1:13" ht="28.8" x14ac:dyDescent="0.3">
      <c r="A168" t="s">
        <v>190</v>
      </c>
      <c r="B168" s="1" t="s">
        <v>299</v>
      </c>
      <c r="C168" s="1" t="s">
        <v>300</v>
      </c>
      <c r="D168" t="s">
        <v>301</v>
      </c>
      <c r="E168" s="2">
        <v>39.950000000000003</v>
      </c>
      <c r="F168" s="2">
        <v>35.840000000000003</v>
      </c>
      <c r="I168" s="1" t="str">
        <f t="shared" si="12"/>
        <v/>
      </c>
      <c r="J168" s="2" t="str">
        <f t="shared" si="13"/>
        <v/>
      </c>
      <c r="K168" s="56">
        <f t="shared" si="14"/>
        <v>0</v>
      </c>
      <c r="L168" s="78" t="str">
        <f t="shared" si="15"/>
        <v/>
      </c>
    </row>
    <row r="169" spans="1:13" ht="28.8" x14ac:dyDescent="0.3">
      <c r="A169" t="s">
        <v>190</v>
      </c>
      <c r="B169" s="1" t="s">
        <v>302</v>
      </c>
      <c r="C169" s="1" t="s">
        <v>317</v>
      </c>
      <c r="D169" t="s">
        <v>318</v>
      </c>
      <c r="E169" s="2">
        <v>68.95</v>
      </c>
      <c r="F169" s="2">
        <v>57.4</v>
      </c>
      <c r="G169" s="79"/>
      <c r="H169" s="80"/>
      <c r="I169" s="27" t="str">
        <f t="shared" si="12"/>
        <v/>
      </c>
      <c r="J169" s="81" t="str">
        <f t="shared" si="13"/>
        <v/>
      </c>
      <c r="K169" s="79">
        <f t="shared" si="14"/>
        <v>0</v>
      </c>
      <c r="L169" s="82" t="str">
        <f t="shared" si="15"/>
        <v/>
      </c>
      <c r="M169" s="80"/>
    </row>
    <row r="170" spans="1:13" ht="28.8" x14ac:dyDescent="0.3">
      <c r="A170" t="s">
        <v>190</v>
      </c>
      <c r="B170" s="1" t="s">
        <v>302</v>
      </c>
      <c r="C170" s="1" t="s">
        <v>307</v>
      </c>
      <c r="D170" t="s">
        <v>308</v>
      </c>
      <c r="E170" s="2">
        <v>38.950000000000003</v>
      </c>
      <c r="F170" s="2">
        <v>31.2</v>
      </c>
      <c r="I170" s="1" t="str">
        <f t="shared" si="12"/>
        <v/>
      </c>
      <c r="J170" s="2" t="str">
        <f t="shared" si="13"/>
        <v/>
      </c>
      <c r="K170" s="56">
        <f t="shared" si="14"/>
        <v>0</v>
      </c>
      <c r="L170" s="78" t="str">
        <f t="shared" si="15"/>
        <v/>
      </c>
    </row>
    <row r="171" spans="1:13" ht="28.8" x14ac:dyDescent="0.3">
      <c r="A171" t="s">
        <v>190</v>
      </c>
      <c r="B171" s="1" t="s">
        <v>302</v>
      </c>
      <c r="C171" s="1" t="s">
        <v>305</v>
      </c>
      <c r="D171" t="s">
        <v>306</v>
      </c>
      <c r="E171" s="2">
        <v>32.950000000000003</v>
      </c>
      <c r="F171" s="2">
        <v>25.2</v>
      </c>
      <c r="G171" s="79"/>
      <c r="H171" s="80"/>
      <c r="I171" s="27" t="str">
        <f t="shared" si="12"/>
        <v/>
      </c>
      <c r="J171" s="81" t="str">
        <f t="shared" si="13"/>
        <v/>
      </c>
      <c r="K171" s="79">
        <f t="shared" si="14"/>
        <v>0</v>
      </c>
      <c r="L171" s="82" t="str">
        <f t="shared" si="15"/>
        <v/>
      </c>
      <c r="M171" s="80"/>
    </row>
    <row r="172" spans="1:13" ht="28.8" x14ac:dyDescent="0.3">
      <c r="A172" t="s">
        <v>190</v>
      </c>
      <c r="B172" s="1" t="s">
        <v>302</v>
      </c>
      <c r="C172" s="1" t="s">
        <v>303</v>
      </c>
      <c r="D172" t="s">
        <v>304</v>
      </c>
      <c r="E172" s="2">
        <v>38.99</v>
      </c>
      <c r="F172" s="2">
        <v>32.4</v>
      </c>
      <c r="I172" s="1" t="str">
        <f t="shared" si="12"/>
        <v/>
      </c>
      <c r="J172" s="2" t="str">
        <f t="shared" si="13"/>
        <v/>
      </c>
      <c r="K172" s="56">
        <f t="shared" si="14"/>
        <v>0</v>
      </c>
      <c r="L172" s="78" t="str">
        <f t="shared" si="15"/>
        <v/>
      </c>
    </row>
    <row r="173" spans="1:13" ht="28.8" x14ac:dyDescent="0.3">
      <c r="A173" t="s">
        <v>190</v>
      </c>
      <c r="B173" s="1" t="s">
        <v>302</v>
      </c>
      <c r="C173" s="1" t="s">
        <v>325</v>
      </c>
      <c r="D173" t="s">
        <v>326</v>
      </c>
      <c r="E173" s="2">
        <v>269.89999999999998</v>
      </c>
      <c r="F173" s="2">
        <v>263.2</v>
      </c>
      <c r="G173" s="79"/>
      <c r="H173" s="80"/>
      <c r="I173" s="27" t="str">
        <f t="shared" si="12"/>
        <v/>
      </c>
      <c r="J173" s="81" t="str">
        <f t="shared" si="13"/>
        <v/>
      </c>
      <c r="K173" s="79">
        <f t="shared" si="14"/>
        <v>0</v>
      </c>
      <c r="L173" s="82" t="str">
        <f t="shared" si="15"/>
        <v/>
      </c>
      <c r="M173" s="80"/>
    </row>
    <row r="174" spans="1:13" ht="28.8" x14ac:dyDescent="0.3">
      <c r="A174" t="s">
        <v>190</v>
      </c>
      <c r="B174" s="1" t="s">
        <v>302</v>
      </c>
      <c r="C174" s="1" t="s">
        <v>323</v>
      </c>
      <c r="D174" t="s">
        <v>324</v>
      </c>
      <c r="E174" s="2">
        <v>138.94999999999999</v>
      </c>
      <c r="F174" s="2">
        <v>134.4</v>
      </c>
      <c r="I174" s="1" t="str">
        <f t="shared" si="12"/>
        <v/>
      </c>
      <c r="J174" s="2" t="str">
        <f t="shared" si="13"/>
        <v/>
      </c>
      <c r="K174" s="56">
        <f t="shared" si="14"/>
        <v>0</v>
      </c>
      <c r="L174" s="78" t="str">
        <f t="shared" si="15"/>
        <v/>
      </c>
    </row>
    <row r="175" spans="1:13" ht="28.8" x14ac:dyDescent="0.3">
      <c r="A175" t="s">
        <v>190</v>
      </c>
      <c r="B175" s="1" t="s">
        <v>302</v>
      </c>
      <c r="C175" s="1" t="s">
        <v>321</v>
      </c>
      <c r="D175" t="s">
        <v>322</v>
      </c>
      <c r="E175" s="2">
        <v>79.95</v>
      </c>
      <c r="F175" s="2">
        <v>67.2</v>
      </c>
      <c r="G175" s="79"/>
      <c r="H175" s="80"/>
      <c r="I175" s="27" t="str">
        <f t="shared" si="12"/>
        <v/>
      </c>
      <c r="J175" s="81" t="str">
        <f t="shared" si="13"/>
        <v/>
      </c>
      <c r="K175" s="79">
        <f t="shared" si="14"/>
        <v>0</v>
      </c>
      <c r="L175" s="82" t="str">
        <f t="shared" si="15"/>
        <v/>
      </c>
      <c r="M175" s="80"/>
    </row>
    <row r="176" spans="1:13" ht="28.8" x14ac:dyDescent="0.3">
      <c r="A176" t="s">
        <v>190</v>
      </c>
      <c r="B176" s="1" t="s">
        <v>302</v>
      </c>
      <c r="C176" s="1" t="s">
        <v>340</v>
      </c>
      <c r="D176" t="s">
        <v>341</v>
      </c>
      <c r="E176" s="2">
        <v>33.89</v>
      </c>
      <c r="F176" s="2">
        <v>28.8</v>
      </c>
      <c r="I176" s="1" t="str">
        <f t="shared" si="12"/>
        <v/>
      </c>
      <c r="J176" s="2" t="str">
        <f t="shared" si="13"/>
        <v/>
      </c>
      <c r="K176" s="56">
        <f t="shared" si="14"/>
        <v>0</v>
      </c>
      <c r="L176" s="78" t="str">
        <f t="shared" si="15"/>
        <v/>
      </c>
    </row>
    <row r="177" spans="1:13" ht="28.8" x14ac:dyDescent="0.3">
      <c r="A177" t="s">
        <v>190</v>
      </c>
      <c r="B177" s="1" t="s">
        <v>302</v>
      </c>
      <c r="C177" s="1" t="s">
        <v>319</v>
      </c>
      <c r="D177" t="s">
        <v>320</v>
      </c>
      <c r="E177" s="2">
        <v>52.95</v>
      </c>
      <c r="F177" s="2">
        <v>50.4</v>
      </c>
      <c r="G177" s="79"/>
      <c r="H177" s="80"/>
      <c r="I177" s="27" t="str">
        <f t="shared" si="12"/>
        <v/>
      </c>
      <c r="J177" s="81" t="str">
        <f t="shared" si="13"/>
        <v/>
      </c>
      <c r="K177" s="79">
        <f t="shared" si="14"/>
        <v>0</v>
      </c>
      <c r="L177" s="82" t="str">
        <f t="shared" si="15"/>
        <v/>
      </c>
      <c r="M177" s="80"/>
    </row>
    <row r="178" spans="1:13" ht="28.8" x14ac:dyDescent="0.3">
      <c r="A178" t="s">
        <v>190</v>
      </c>
      <c r="B178" s="1" t="s">
        <v>302</v>
      </c>
      <c r="C178" s="1" t="s">
        <v>342</v>
      </c>
      <c r="D178" t="s">
        <v>343</v>
      </c>
      <c r="E178" s="2">
        <v>27.98</v>
      </c>
      <c r="F178" s="2">
        <v>25.2</v>
      </c>
      <c r="I178" s="1" t="str">
        <f t="shared" si="12"/>
        <v/>
      </c>
      <c r="J178" s="2" t="str">
        <f t="shared" si="13"/>
        <v/>
      </c>
      <c r="K178" s="56">
        <f t="shared" si="14"/>
        <v>0</v>
      </c>
      <c r="L178" s="78" t="str">
        <f t="shared" si="15"/>
        <v/>
      </c>
    </row>
    <row r="179" spans="1:13" ht="28.8" x14ac:dyDescent="0.3">
      <c r="A179" t="s">
        <v>190</v>
      </c>
      <c r="B179" s="1" t="s">
        <v>302</v>
      </c>
      <c r="C179" s="1" t="s">
        <v>311</v>
      </c>
      <c r="D179" t="s">
        <v>312</v>
      </c>
      <c r="E179" s="2">
        <v>48.65</v>
      </c>
      <c r="F179" s="2">
        <v>44.8</v>
      </c>
      <c r="G179" s="79"/>
      <c r="H179" s="80"/>
      <c r="I179" s="27" t="str">
        <f t="shared" si="12"/>
        <v/>
      </c>
      <c r="J179" s="81" t="str">
        <f t="shared" si="13"/>
        <v/>
      </c>
      <c r="K179" s="79">
        <f t="shared" si="14"/>
        <v>0</v>
      </c>
      <c r="L179" s="82" t="str">
        <f t="shared" si="15"/>
        <v/>
      </c>
      <c r="M179" s="80"/>
    </row>
    <row r="180" spans="1:13" ht="28.8" x14ac:dyDescent="0.3">
      <c r="A180" t="s">
        <v>190</v>
      </c>
      <c r="B180" s="1" t="s">
        <v>302</v>
      </c>
      <c r="C180" s="1" t="s">
        <v>313</v>
      </c>
      <c r="D180" t="s">
        <v>314</v>
      </c>
      <c r="E180" s="2">
        <v>71.95</v>
      </c>
      <c r="F180" s="2">
        <v>66.08</v>
      </c>
      <c r="I180" s="1" t="str">
        <f t="shared" si="12"/>
        <v/>
      </c>
      <c r="J180" s="2" t="str">
        <f t="shared" si="13"/>
        <v/>
      </c>
      <c r="K180" s="56">
        <f t="shared" si="14"/>
        <v>0</v>
      </c>
      <c r="L180" s="78" t="str">
        <f t="shared" si="15"/>
        <v/>
      </c>
    </row>
    <row r="181" spans="1:13" ht="28.8" x14ac:dyDescent="0.3">
      <c r="A181" t="s">
        <v>190</v>
      </c>
      <c r="B181" s="1" t="s">
        <v>302</v>
      </c>
      <c r="C181" s="1" t="s">
        <v>315</v>
      </c>
      <c r="D181" t="s">
        <v>316</v>
      </c>
      <c r="E181" s="2">
        <v>51.89</v>
      </c>
      <c r="F181" s="2">
        <v>50.4</v>
      </c>
      <c r="G181" s="79"/>
      <c r="H181" s="80"/>
      <c r="I181" s="27" t="str">
        <f t="shared" si="12"/>
        <v/>
      </c>
      <c r="J181" s="81" t="str">
        <f t="shared" si="13"/>
        <v/>
      </c>
      <c r="K181" s="79">
        <f t="shared" si="14"/>
        <v>0</v>
      </c>
      <c r="L181" s="82" t="str">
        <f t="shared" si="15"/>
        <v/>
      </c>
      <c r="M181" s="80"/>
    </row>
    <row r="182" spans="1:13" ht="28.8" x14ac:dyDescent="0.3">
      <c r="A182" t="s">
        <v>190</v>
      </c>
      <c r="B182" s="1" t="s">
        <v>302</v>
      </c>
      <c r="C182" s="1" t="s">
        <v>309</v>
      </c>
      <c r="D182" t="s">
        <v>310</v>
      </c>
      <c r="E182" s="2">
        <v>49.95</v>
      </c>
      <c r="F182" s="2">
        <v>38.4</v>
      </c>
      <c r="I182" s="1" t="str">
        <f t="shared" si="12"/>
        <v/>
      </c>
      <c r="J182" s="2" t="str">
        <f t="shared" si="13"/>
        <v/>
      </c>
      <c r="K182" s="56">
        <f t="shared" si="14"/>
        <v>0</v>
      </c>
      <c r="L182" s="78" t="str">
        <f t="shared" si="15"/>
        <v/>
      </c>
    </row>
    <row r="183" spans="1:13" ht="28.8" x14ac:dyDescent="0.3">
      <c r="A183" t="s">
        <v>190</v>
      </c>
      <c r="B183" s="1" t="s">
        <v>302</v>
      </c>
      <c r="C183" s="1" t="s">
        <v>338</v>
      </c>
      <c r="D183" t="s">
        <v>339</v>
      </c>
      <c r="E183" s="2">
        <v>39.950000000000003</v>
      </c>
      <c r="F183" s="2">
        <v>32.4</v>
      </c>
      <c r="G183" s="79"/>
      <c r="H183" s="80"/>
      <c r="I183" s="27" t="str">
        <f t="shared" si="12"/>
        <v/>
      </c>
      <c r="J183" s="81" t="str">
        <f t="shared" si="13"/>
        <v/>
      </c>
      <c r="K183" s="79">
        <f t="shared" si="14"/>
        <v>0</v>
      </c>
      <c r="L183" s="82" t="str">
        <f t="shared" si="15"/>
        <v/>
      </c>
      <c r="M183" s="80"/>
    </row>
    <row r="184" spans="1:13" ht="28.8" x14ac:dyDescent="0.3">
      <c r="A184" t="s">
        <v>190</v>
      </c>
      <c r="B184" s="1" t="s">
        <v>302</v>
      </c>
      <c r="C184" s="1" t="s">
        <v>336</v>
      </c>
      <c r="D184" t="s">
        <v>337</v>
      </c>
      <c r="E184" s="2">
        <v>32.89</v>
      </c>
      <c r="F184" s="2">
        <v>24</v>
      </c>
      <c r="I184" s="1" t="str">
        <f t="shared" si="12"/>
        <v/>
      </c>
      <c r="J184" s="2" t="str">
        <f t="shared" si="13"/>
        <v/>
      </c>
      <c r="K184" s="56">
        <f t="shared" si="14"/>
        <v>0</v>
      </c>
      <c r="L184" s="78" t="str">
        <f t="shared" si="15"/>
        <v/>
      </c>
    </row>
    <row r="185" spans="1:13" ht="28.8" x14ac:dyDescent="0.3">
      <c r="A185" t="s">
        <v>190</v>
      </c>
      <c r="B185" s="1" t="s">
        <v>302</v>
      </c>
      <c r="C185" s="1" t="s">
        <v>327</v>
      </c>
      <c r="D185" t="s">
        <v>328</v>
      </c>
      <c r="E185" s="2">
        <v>149.5</v>
      </c>
      <c r="F185" s="2">
        <v>142.24</v>
      </c>
      <c r="G185" s="79"/>
      <c r="H185" s="80"/>
      <c r="I185" s="27" t="str">
        <f t="shared" si="12"/>
        <v/>
      </c>
      <c r="J185" s="81" t="str">
        <f t="shared" si="13"/>
        <v/>
      </c>
      <c r="K185" s="79">
        <f t="shared" si="14"/>
        <v>0</v>
      </c>
      <c r="L185" s="82" t="str">
        <f t="shared" si="15"/>
        <v/>
      </c>
      <c r="M185" s="80"/>
    </row>
    <row r="186" spans="1:13" ht="28.8" x14ac:dyDescent="0.3">
      <c r="A186" t="s">
        <v>190</v>
      </c>
      <c r="B186" s="1" t="s">
        <v>302</v>
      </c>
      <c r="C186" s="1" t="s">
        <v>329</v>
      </c>
      <c r="D186" t="s">
        <v>330</v>
      </c>
      <c r="E186" s="2">
        <v>298.95</v>
      </c>
      <c r="F186" s="2">
        <v>285.60000000000002</v>
      </c>
      <c r="I186" s="1" t="str">
        <f t="shared" si="12"/>
        <v/>
      </c>
      <c r="J186" s="2" t="str">
        <f t="shared" si="13"/>
        <v/>
      </c>
      <c r="K186" s="56">
        <f t="shared" si="14"/>
        <v>0</v>
      </c>
      <c r="L186" s="78" t="str">
        <f t="shared" si="15"/>
        <v/>
      </c>
    </row>
    <row r="187" spans="1:13" ht="28.8" x14ac:dyDescent="0.3">
      <c r="A187" t="s">
        <v>190</v>
      </c>
      <c r="B187" s="1" t="s">
        <v>302</v>
      </c>
      <c r="C187" s="1" t="s">
        <v>331</v>
      </c>
      <c r="D187" t="s">
        <v>332</v>
      </c>
      <c r="E187" s="2">
        <v>51.95</v>
      </c>
      <c r="F187" s="2">
        <v>42</v>
      </c>
      <c r="G187" s="79"/>
      <c r="H187" s="80"/>
      <c r="I187" s="27" t="str">
        <f t="shared" si="12"/>
        <v/>
      </c>
      <c r="J187" s="81" t="str">
        <f t="shared" si="13"/>
        <v/>
      </c>
      <c r="K187" s="79">
        <f t="shared" si="14"/>
        <v>0</v>
      </c>
      <c r="L187" s="82" t="str">
        <f t="shared" si="15"/>
        <v/>
      </c>
      <c r="M187" s="80"/>
    </row>
    <row r="188" spans="1:13" ht="28.8" x14ac:dyDescent="0.3">
      <c r="A188" t="s">
        <v>190</v>
      </c>
      <c r="B188" s="1" t="s">
        <v>302</v>
      </c>
      <c r="C188" s="1" t="s">
        <v>333</v>
      </c>
      <c r="D188" t="s">
        <v>263</v>
      </c>
      <c r="E188" s="2">
        <v>52.95</v>
      </c>
      <c r="F188" s="2">
        <v>47.01</v>
      </c>
      <c r="I188" s="1" t="str">
        <f t="shared" si="12"/>
        <v/>
      </c>
      <c r="J188" s="2" t="str">
        <f t="shared" si="13"/>
        <v/>
      </c>
      <c r="K188" s="56">
        <f t="shared" si="14"/>
        <v>0</v>
      </c>
      <c r="L188" s="78" t="str">
        <f t="shared" si="15"/>
        <v/>
      </c>
    </row>
    <row r="189" spans="1:13" ht="28.8" x14ac:dyDescent="0.3">
      <c r="A189" t="s">
        <v>190</v>
      </c>
      <c r="B189" s="1" t="s">
        <v>302</v>
      </c>
      <c r="C189" s="1" t="s">
        <v>334</v>
      </c>
      <c r="D189" t="s">
        <v>335</v>
      </c>
      <c r="E189" s="2">
        <v>49.95</v>
      </c>
      <c r="F189" s="2">
        <v>42.56</v>
      </c>
      <c r="G189" s="79"/>
      <c r="H189" s="80"/>
      <c r="I189" s="27" t="str">
        <f t="shared" si="12"/>
        <v/>
      </c>
      <c r="J189" s="81" t="str">
        <f t="shared" si="13"/>
        <v/>
      </c>
      <c r="K189" s="79">
        <f t="shared" si="14"/>
        <v>0</v>
      </c>
      <c r="L189" s="82" t="str">
        <f t="shared" si="15"/>
        <v/>
      </c>
      <c r="M189" s="80"/>
    </row>
    <row r="190" spans="1:13" ht="43.2" x14ac:dyDescent="0.3">
      <c r="A190" t="s">
        <v>190</v>
      </c>
      <c r="B190" s="1" t="s">
        <v>346</v>
      </c>
      <c r="C190" s="1" t="s">
        <v>347</v>
      </c>
      <c r="D190" t="s">
        <v>348</v>
      </c>
      <c r="E190" s="2">
        <v>139.75</v>
      </c>
      <c r="F190" s="2">
        <v>132</v>
      </c>
      <c r="I190" s="1" t="str">
        <f t="shared" ref="I190:I213" si="16">IF(G190&gt;0,"To-Table to Quote","")</f>
        <v/>
      </c>
      <c r="J190" s="2" t="str">
        <f t="shared" ref="J190:J213" si="17">IFERROR((IF($G190&gt;0,+$I190*$G190,""))," ")</f>
        <v/>
      </c>
      <c r="K190" s="56">
        <f t="shared" ref="K190:K214" si="18">IF(G190&gt;0,G190,0)</f>
        <v>0</v>
      </c>
      <c r="L190" s="78" t="str">
        <f t="shared" ref="L190:L213" si="19">IFERROR((IF($K190&gt;0,+$I190*$K190,""))," ")</f>
        <v/>
      </c>
    </row>
    <row r="191" spans="1:13" ht="28.8" x14ac:dyDescent="0.3">
      <c r="A191" t="s">
        <v>190</v>
      </c>
      <c r="B191" s="1" t="s">
        <v>349</v>
      </c>
      <c r="C191" s="1" t="s">
        <v>350</v>
      </c>
      <c r="D191" t="s">
        <v>351</v>
      </c>
      <c r="E191" s="2">
        <v>109.95</v>
      </c>
      <c r="F191" s="2">
        <v>101.64</v>
      </c>
      <c r="G191" s="79"/>
      <c r="H191" s="80"/>
      <c r="I191" s="27" t="str">
        <f t="shared" si="16"/>
        <v/>
      </c>
      <c r="J191" s="81" t="str">
        <f t="shared" si="17"/>
        <v/>
      </c>
      <c r="K191" s="79">
        <f t="shared" si="18"/>
        <v>0</v>
      </c>
      <c r="L191" s="82" t="str">
        <f t="shared" si="19"/>
        <v/>
      </c>
      <c r="M191" s="80"/>
    </row>
    <row r="192" spans="1:13" ht="28.8" x14ac:dyDescent="0.3">
      <c r="A192" t="s">
        <v>190</v>
      </c>
      <c r="B192" s="1" t="s">
        <v>352</v>
      </c>
      <c r="C192" s="1" t="s">
        <v>353</v>
      </c>
      <c r="D192" t="s">
        <v>354</v>
      </c>
      <c r="E192" s="2">
        <v>72.5</v>
      </c>
      <c r="F192" s="2">
        <v>66.81</v>
      </c>
      <c r="I192" s="1" t="str">
        <f t="shared" si="16"/>
        <v/>
      </c>
      <c r="J192" s="2" t="str">
        <f t="shared" si="17"/>
        <v/>
      </c>
      <c r="K192" s="56">
        <f t="shared" si="18"/>
        <v>0</v>
      </c>
      <c r="L192" s="78" t="str">
        <f t="shared" si="19"/>
        <v/>
      </c>
    </row>
    <row r="193" spans="1:13" ht="28.8" x14ac:dyDescent="0.3">
      <c r="A193" t="s">
        <v>190</v>
      </c>
      <c r="B193" s="1" t="s">
        <v>355</v>
      </c>
      <c r="C193" s="1" t="s">
        <v>356</v>
      </c>
      <c r="D193" t="s">
        <v>357</v>
      </c>
      <c r="E193" s="2">
        <v>72.5</v>
      </c>
      <c r="F193" s="2">
        <v>60.2</v>
      </c>
      <c r="G193" s="79"/>
      <c r="H193" s="80"/>
      <c r="I193" s="27" t="str">
        <f t="shared" si="16"/>
        <v/>
      </c>
      <c r="J193" s="81" t="str">
        <f t="shared" si="17"/>
        <v/>
      </c>
      <c r="K193" s="79">
        <f t="shared" si="18"/>
        <v>0</v>
      </c>
      <c r="L193" s="82" t="str">
        <f t="shared" si="19"/>
        <v/>
      </c>
      <c r="M193" s="80"/>
    </row>
    <row r="194" spans="1:13" ht="57.6" x14ac:dyDescent="0.3">
      <c r="A194" t="s">
        <v>190</v>
      </c>
      <c r="B194" s="1" t="s">
        <v>355</v>
      </c>
      <c r="C194" s="1" t="s">
        <v>358</v>
      </c>
      <c r="D194" t="s">
        <v>359</v>
      </c>
      <c r="E194" s="2">
        <v>179.9</v>
      </c>
      <c r="F194" s="2">
        <v>151.27000000000001</v>
      </c>
      <c r="I194" s="1" t="str">
        <f t="shared" si="16"/>
        <v/>
      </c>
      <c r="J194" s="2" t="str">
        <f t="shared" si="17"/>
        <v/>
      </c>
      <c r="K194" s="56">
        <f t="shared" si="18"/>
        <v>0</v>
      </c>
      <c r="L194" s="78" t="str">
        <f t="shared" si="19"/>
        <v/>
      </c>
    </row>
    <row r="195" spans="1:13" ht="28.8" x14ac:dyDescent="0.3">
      <c r="A195" t="s">
        <v>190</v>
      </c>
      <c r="B195" s="1" t="s">
        <v>355</v>
      </c>
      <c r="C195" s="1" t="s">
        <v>360</v>
      </c>
      <c r="D195" t="s">
        <v>361</v>
      </c>
      <c r="E195" s="2">
        <v>599</v>
      </c>
      <c r="F195" s="2">
        <v>519.35</v>
      </c>
      <c r="G195" s="79"/>
      <c r="H195" s="80"/>
      <c r="I195" s="27" t="str">
        <f t="shared" si="16"/>
        <v/>
      </c>
      <c r="J195" s="81" t="str">
        <f t="shared" si="17"/>
        <v/>
      </c>
      <c r="K195" s="79">
        <f t="shared" si="18"/>
        <v>0</v>
      </c>
      <c r="L195" s="82" t="str">
        <f t="shared" si="19"/>
        <v/>
      </c>
      <c r="M195" s="80"/>
    </row>
    <row r="196" spans="1:13" ht="28.8" x14ac:dyDescent="0.3">
      <c r="A196" t="s">
        <v>190</v>
      </c>
      <c r="B196" s="1" t="s">
        <v>982</v>
      </c>
      <c r="C196" s="1" t="s">
        <v>983</v>
      </c>
      <c r="D196" t="s">
        <v>984</v>
      </c>
      <c r="E196" s="2">
        <v>159.94999999999999</v>
      </c>
      <c r="F196" s="2">
        <v>120</v>
      </c>
      <c r="I196" s="1" t="str">
        <f t="shared" si="16"/>
        <v/>
      </c>
      <c r="J196" s="2" t="str">
        <f t="shared" si="17"/>
        <v/>
      </c>
      <c r="K196" s="56">
        <f t="shared" si="18"/>
        <v>0</v>
      </c>
      <c r="L196" s="78" t="str">
        <f t="shared" si="19"/>
        <v/>
      </c>
    </row>
    <row r="197" spans="1:13" ht="28.8" x14ac:dyDescent="0.3">
      <c r="A197" t="s">
        <v>190</v>
      </c>
      <c r="B197" s="1" t="s">
        <v>982</v>
      </c>
      <c r="C197" s="1" t="s">
        <v>985</v>
      </c>
      <c r="D197" t="s">
        <v>986</v>
      </c>
      <c r="E197" s="2">
        <v>69.89</v>
      </c>
      <c r="F197" s="2">
        <v>49.9</v>
      </c>
      <c r="G197" s="79"/>
      <c r="H197" s="80"/>
      <c r="I197" s="27" t="str">
        <f t="shared" si="16"/>
        <v/>
      </c>
      <c r="J197" s="81" t="str">
        <f t="shared" si="17"/>
        <v/>
      </c>
      <c r="K197" s="79">
        <f t="shared" si="18"/>
        <v>0</v>
      </c>
      <c r="L197" s="82" t="str">
        <f t="shared" si="19"/>
        <v/>
      </c>
      <c r="M197" s="80"/>
    </row>
    <row r="198" spans="1:13" ht="28.8" x14ac:dyDescent="0.3">
      <c r="A198" t="s">
        <v>190</v>
      </c>
      <c r="B198" s="1" t="s">
        <v>982</v>
      </c>
      <c r="C198" s="1" t="s">
        <v>987</v>
      </c>
      <c r="D198" t="s">
        <v>988</v>
      </c>
      <c r="E198" s="2">
        <v>174.8</v>
      </c>
      <c r="F198" s="2">
        <v>130</v>
      </c>
      <c r="I198" s="1" t="str">
        <f t="shared" si="16"/>
        <v/>
      </c>
      <c r="J198" s="2" t="str">
        <f t="shared" si="17"/>
        <v/>
      </c>
      <c r="K198" s="56">
        <f t="shared" si="18"/>
        <v>0</v>
      </c>
      <c r="L198" s="78" t="str">
        <f t="shared" si="19"/>
        <v/>
      </c>
    </row>
    <row r="199" spans="1:13" ht="28.8" x14ac:dyDescent="0.3">
      <c r="A199" t="s">
        <v>190</v>
      </c>
      <c r="B199" s="1" t="s">
        <v>373</v>
      </c>
      <c r="C199" s="1" t="s">
        <v>376</v>
      </c>
      <c r="D199" t="s">
        <v>240</v>
      </c>
      <c r="E199" s="2">
        <v>312</v>
      </c>
      <c r="F199" s="2">
        <v>272.16000000000003</v>
      </c>
      <c r="G199" s="79"/>
      <c r="H199" s="80"/>
      <c r="I199" s="27" t="str">
        <f t="shared" si="16"/>
        <v/>
      </c>
      <c r="J199" s="81" t="str">
        <f t="shared" si="17"/>
        <v/>
      </c>
      <c r="K199" s="79">
        <f t="shared" si="18"/>
        <v>0</v>
      </c>
      <c r="L199" s="82" t="str">
        <f t="shared" si="19"/>
        <v/>
      </c>
      <c r="M199" s="80"/>
    </row>
    <row r="200" spans="1:13" ht="28.8" x14ac:dyDescent="0.3">
      <c r="A200" t="s">
        <v>190</v>
      </c>
      <c r="B200" s="1" t="s">
        <v>373</v>
      </c>
      <c r="C200" s="1" t="s">
        <v>375</v>
      </c>
      <c r="D200" t="s">
        <v>248</v>
      </c>
      <c r="E200" s="2">
        <v>289</v>
      </c>
      <c r="F200" s="2">
        <v>207.2</v>
      </c>
      <c r="I200" s="1" t="str">
        <f t="shared" si="16"/>
        <v/>
      </c>
      <c r="J200" s="2" t="str">
        <f t="shared" si="17"/>
        <v/>
      </c>
      <c r="K200" s="56">
        <f t="shared" si="18"/>
        <v>0</v>
      </c>
      <c r="L200" s="78" t="str">
        <f t="shared" si="19"/>
        <v/>
      </c>
    </row>
    <row r="201" spans="1:13" ht="43.2" x14ac:dyDescent="0.3">
      <c r="A201" t="s">
        <v>190</v>
      </c>
      <c r="B201" s="1" t="s">
        <v>373</v>
      </c>
      <c r="C201" s="1" t="s">
        <v>374</v>
      </c>
      <c r="D201" t="s">
        <v>246</v>
      </c>
      <c r="E201" s="2">
        <v>189</v>
      </c>
      <c r="F201" s="2">
        <v>160.16</v>
      </c>
      <c r="G201" s="79"/>
      <c r="H201" s="80"/>
      <c r="I201" s="27" t="str">
        <f t="shared" si="16"/>
        <v/>
      </c>
      <c r="J201" s="81" t="str">
        <f t="shared" si="17"/>
        <v/>
      </c>
      <c r="K201" s="79">
        <f t="shared" si="18"/>
        <v>0</v>
      </c>
      <c r="L201" s="82" t="str">
        <f t="shared" si="19"/>
        <v/>
      </c>
      <c r="M201" s="80"/>
    </row>
    <row r="202" spans="1:13" ht="28.8" x14ac:dyDescent="0.3">
      <c r="A202" t="s">
        <v>190</v>
      </c>
      <c r="B202" s="1" t="s">
        <v>377</v>
      </c>
      <c r="C202" s="1" t="s">
        <v>378</v>
      </c>
      <c r="D202" t="s">
        <v>269</v>
      </c>
      <c r="E202" s="2">
        <v>119.98</v>
      </c>
      <c r="F202" s="2">
        <v>76.16</v>
      </c>
      <c r="I202" s="1" t="str">
        <f t="shared" si="16"/>
        <v/>
      </c>
      <c r="J202" s="2" t="str">
        <f t="shared" si="17"/>
        <v/>
      </c>
      <c r="K202" s="56">
        <f t="shared" si="18"/>
        <v>0</v>
      </c>
      <c r="L202" s="78" t="str">
        <f t="shared" si="19"/>
        <v/>
      </c>
    </row>
    <row r="203" spans="1:13" ht="43.2" x14ac:dyDescent="0.3">
      <c r="A203" t="s">
        <v>190</v>
      </c>
      <c r="B203" s="1" t="s">
        <v>379</v>
      </c>
      <c r="C203" s="1" t="s">
        <v>380</v>
      </c>
      <c r="D203" t="s">
        <v>381</v>
      </c>
      <c r="E203" s="2">
        <v>98</v>
      </c>
      <c r="F203" s="2">
        <v>80.400000000000006</v>
      </c>
      <c r="G203" s="79"/>
      <c r="H203" s="80"/>
      <c r="I203" s="27" t="str">
        <f t="shared" si="16"/>
        <v/>
      </c>
      <c r="J203" s="81" t="str">
        <f t="shared" si="17"/>
        <v/>
      </c>
      <c r="K203" s="79">
        <f t="shared" si="18"/>
        <v>0</v>
      </c>
      <c r="L203" s="82" t="str">
        <f t="shared" si="19"/>
        <v/>
      </c>
      <c r="M203" s="80"/>
    </row>
    <row r="204" spans="1:13" ht="43.2" x14ac:dyDescent="0.3">
      <c r="A204" t="s">
        <v>190</v>
      </c>
      <c r="B204" s="1" t="s">
        <v>379</v>
      </c>
      <c r="C204" s="1" t="s">
        <v>384</v>
      </c>
      <c r="D204" t="s">
        <v>385</v>
      </c>
      <c r="E204" s="2">
        <v>38</v>
      </c>
      <c r="F204" s="2">
        <v>23.4</v>
      </c>
      <c r="I204" s="1" t="str">
        <f t="shared" si="16"/>
        <v/>
      </c>
      <c r="J204" s="2" t="str">
        <f t="shared" si="17"/>
        <v/>
      </c>
      <c r="K204" s="56">
        <f t="shared" si="18"/>
        <v>0</v>
      </c>
      <c r="L204" s="78" t="str">
        <f t="shared" si="19"/>
        <v/>
      </c>
    </row>
    <row r="205" spans="1:13" ht="43.2" x14ac:dyDescent="0.3">
      <c r="A205" t="s">
        <v>190</v>
      </c>
      <c r="B205" s="1" t="s">
        <v>379</v>
      </c>
      <c r="C205" s="1" t="s">
        <v>382</v>
      </c>
      <c r="D205" t="s">
        <v>383</v>
      </c>
      <c r="E205" s="2">
        <v>89.5</v>
      </c>
      <c r="F205" s="2">
        <v>57.6</v>
      </c>
      <c r="G205" s="79"/>
      <c r="H205" s="80"/>
      <c r="I205" s="27" t="str">
        <f t="shared" si="16"/>
        <v/>
      </c>
      <c r="J205" s="81" t="str">
        <f t="shared" si="17"/>
        <v/>
      </c>
      <c r="K205" s="79">
        <f t="shared" si="18"/>
        <v>0</v>
      </c>
      <c r="L205" s="82" t="str">
        <f t="shared" si="19"/>
        <v/>
      </c>
      <c r="M205" s="80"/>
    </row>
    <row r="206" spans="1:13" ht="43.2" x14ac:dyDescent="0.3">
      <c r="A206" t="s">
        <v>190</v>
      </c>
      <c r="B206" s="1" t="s">
        <v>386</v>
      </c>
      <c r="C206" s="1" t="s">
        <v>387</v>
      </c>
      <c r="D206" t="s">
        <v>193</v>
      </c>
      <c r="E206" s="2">
        <v>103.5</v>
      </c>
      <c r="F206" s="2">
        <v>43</v>
      </c>
      <c r="I206" s="1" t="str">
        <f t="shared" si="16"/>
        <v/>
      </c>
      <c r="J206" s="2" t="str">
        <f t="shared" si="17"/>
        <v/>
      </c>
      <c r="K206" s="56">
        <f t="shared" si="18"/>
        <v>0</v>
      </c>
      <c r="L206" s="78" t="str">
        <f t="shared" si="19"/>
        <v/>
      </c>
    </row>
    <row r="207" spans="1:13" ht="28.8" x14ac:dyDescent="0.3">
      <c r="A207" t="s">
        <v>388</v>
      </c>
      <c r="B207" s="1" t="s">
        <v>344</v>
      </c>
      <c r="C207" s="1" t="s">
        <v>345</v>
      </c>
      <c r="D207" t="s">
        <v>253</v>
      </c>
      <c r="E207" s="2">
        <v>48</v>
      </c>
      <c r="F207" s="2">
        <v>20.399999999999999</v>
      </c>
      <c r="G207" s="79"/>
      <c r="H207" s="80"/>
      <c r="I207" s="27" t="str">
        <f t="shared" si="16"/>
        <v/>
      </c>
      <c r="J207" s="81" t="str">
        <f t="shared" si="17"/>
        <v/>
      </c>
      <c r="K207" s="79">
        <f t="shared" si="18"/>
        <v>0</v>
      </c>
      <c r="L207" s="82" t="str">
        <f t="shared" si="19"/>
        <v/>
      </c>
      <c r="M207" s="80"/>
    </row>
    <row r="208" spans="1:13" x14ac:dyDescent="0.3">
      <c r="A208" t="s">
        <v>388</v>
      </c>
      <c r="B208" s="1" t="s">
        <v>389</v>
      </c>
      <c r="C208" s="1" t="s">
        <v>396</v>
      </c>
      <c r="D208" t="s">
        <v>397</v>
      </c>
      <c r="E208" s="2">
        <v>24.9</v>
      </c>
      <c r="F208" s="2">
        <v>23.1</v>
      </c>
      <c r="I208" s="1" t="str">
        <f t="shared" si="16"/>
        <v/>
      </c>
      <c r="J208" s="2" t="str">
        <f t="shared" si="17"/>
        <v/>
      </c>
      <c r="K208" s="56">
        <f t="shared" si="18"/>
        <v>0</v>
      </c>
      <c r="L208" s="78" t="str">
        <f t="shared" si="19"/>
        <v/>
      </c>
    </row>
    <row r="209" spans="1:13" ht="28.8" x14ac:dyDescent="0.3">
      <c r="A209" t="s">
        <v>388</v>
      </c>
      <c r="B209" s="1" t="s">
        <v>389</v>
      </c>
      <c r="C209" s="1" t="s">
        <v>392</v>
      </c>
      <c r="D209" t="s">
        <v>393</v>
      </c>
      <c r="E209" s="2">
        <v>49.9</v>
      </c>
      <c r="F209" s="2">
        <v>46.75</v>
      </c>
      <c r="G209" s="79"/>
      <c r="H209" s="80"/>
      <c r="I209" s="27" t="str">
        <f t="shared" si="16"/>
        <v/>
      </c>
      <c r="J209" s="81" t="str">
        <f t="shared" si="17"/>
        <v/>
      </c>
      <c r="K209" s="79">
        <f t="shared" si="18"/>
        <v>0</v>
      </c>
      <c r="L209" s="82" t="str">
        <f t="shared" si="19"/>
        <v/>
      </c>
      <c r="M209" s="80"/>
    </row>
    <row r="210" spans="1:13" x14ac:dyDescent="0.3">
      <c r="A210" t="s">
        <v>388</v>
      </c>
      <c r="B210" s="1" t="s">
        <v>389</v>
      </c>
      <c r="C210" s="1" t="s">
        <v>394</v>
      </c>
      <c r="D210" t="s">
        <v>395</v>
      </c>
      <c r="E210" s="2">
        <v>19.899999999999999</v>
      </c>
      <c r="F210" s="2">
        <v>18.7</v>
      </c>
      <c r="I210" s="1" t="str">
        <f t="shared" si="16"/>
        <v/>
      </c>
      <c r="J210" s="2" t="str">
        <f t="shared" si="17"/>
        <v/>
      </c>
      <c r="K210" s="56">
        <f t="shared" si="18"/>
        <v>0</v>
      </c>
      <c r="L210" s="78" t="str">
        <f t="shared" si="19"/>
        <v/>
      </c>
    </row>
    <row r="211" spans="1:13" ht="28.8" x14ac:dyDescent="0.3">
      <c r="A211" t="s">
        <v>388</v>
      </c>
      <c r="B211" s="1" t="s">
        <v>389</v>
      </c>
      <c r="C211" s="1" t="s">
        <v>390</v>
      </c>
      <c r="D211" t="s">
        <v>391</v>
      </c>
      <c r="E211" s="2">
        <v>99.9</v>
      </c>
      <c r="F211" s="2">
        <v>93.5</v>
      </c>
      <c r="G211" s="79"/>
      <c r="H211" s="80"/>
      <c r="I211" s="27" t="str">
        <f t="shared" si="16"/>
        <v/>
      </c>
      <c r="J211" s="81" t="str">
        <f t="shared" si="17"/>
        <v/>
      </c>
      <c r="K211" s="79">
        <f t="shared" si="18"/>
        <v>0</v>
      </c>
      <c r="L211" s="82" t="str">
        <f t="shared" si="19"/>
        <v/>
      </c>
      <c r="M211" s="80"/>
    </row>
    <row r="212" spans="1:13" ht="28.8" x14ac:dyDescent="0.3">
      <c r="A212" t="s">
        <v>398</v>
      </c>
      <c r="B212" s="1" t="s">
        <v>399</v>
      </c>
      <c r="C212" s="1" t="s">
        <v>402</v>
      </c>
      <c r="D212" t="s">
        <v>403</v>
      </c>
      <c r="E212" s="2">
        <v>26.95</v>
      </c>
      <c r="F212" s="2">
        <v>20.7</v>
      </c>
      <c r="I212" s="1" t="str">
        <f t="shared" si="16"/>
        <v/>
      </c>
      <c r="J212" s="2" t="str">
        <f t="shared" si="17"/>
        <v/>
      </c>
      <c r="K212" s="56">
        <f t="shared" si="18"/>
        <v>0</v>
      </c>
      <c r="L212" s="78" t="str">
        <f t="shared" si="19"/>
        <v/>
      </c>
    </row>
    <row r="213" spans="1:13" ht="28.8" x14ac:dyDescent="0.3">
      <c r="A213" t="s">
        <v>398</v>
      </c>
      <c r="B213" s="1" t="s">
        <v>399</v>
      </c>
      <c r="C213" s="1" t="s">
        <v>400</v>
      </c>
      <c r="D213" t="s">
        <v>401</v>
      </c>
      <c r="E213" s="2">
        <v>34.950000000000003</v>
      </c>
      <c r="F213" s="2">
        <v>29.9</v>
      </c>
      <c r="G213" s="79"/>
      <c r="H213" s="80"/>
      <c r="I213" s="27" t="str">
        <f t="shared" si="16"/>
        <v/>
      </c>
      <c r="J213" s="81" t="str">
        <f t="shared" si="17"/>
        <v/>
      </c>
      <c r="K213" s="79">
        <f t="shared" si="18"/>
        <v>0</v>
      </c>
      <c r="L213" s="82" t="str">
        <f t="shared" si="19"/>
        <v/>
      </c>
      <c r="M213" s="80"/>
    </row>
    <row r="214" spans="1:13" ht="28.8" x14ac:dyDescent="0.3">
      <c r="A214" t="s">
        <v>398</v>
      </c>
      <c r="B214" s="1" t="s">
        <v>404</v>
      </c>
      <c r="C214" s="1" t="s">
        <v>409</v>
      </c>
      <c r="D214" t="s">
        <v>410</v>
      </c>
      <c r="E214" s="2">
        <v>68.95</v>
      </c>
      <c r="F214" s="2">
        <v>49.28</v>
      </c>
      <c r="I214" s="1" t="str">
        <f t="shared" ref="I214:I241" si="20">IF(G214&gt;0,"To-Table to Quote","")</f>
        <v/>
      </c>
      <c r="J214" s="2" t="str">
        <f t="shared" ref="J214:J241" si="21">IFERROR((IF($G214&gt;0,+$I214*$G214,""))," ")</f>
        <v/>
      </c>
      <c r="K214" s="56">
        <f t="shared" si="18"/>
        <v>0</v>
      </c>
      <c r="L214" s="78" t="str">
        <f t="shared" ref="L214:L241" si="22">IFERROR((IF($K214&gt;0,+$I214*$K214,""))," ")</f>
        <v/>
      </c>
    </row>
    <row r="215" spans="1:13" ht="28.8" x14ac:dyDescent="0.3">
      <c r="A215" t="s">
        <v>398</v>
      </c>
      <c r="B215" s="1" t="s">
        <v>404</v>
      </c>
      <c r="C215" s="1" t="s">
        <v>405</v>
      </c>
      <c r="D215" t="s">
        <v>406</v>
      </c>
      <c r="E215" s="2">
        <v>99.95</v>
      </c>
      <c r="F215" s="2">
        <v>70.56</v>
      </c>
      <c r="G215" s="79"/>
      <c r="H215" s="80"/>
      <c r="I215" s="27" t="str">
        <f t="shared" si="20"/>
        <v/>
      </c>
      <c r="J215" s="81" t="str">
        <f t="shared" si="21"/>
        <v/>
      </c>
      <c r="K215" s="79">
        <f t="shared" ref="K215:K241" si="23">IF(G215&gt;0,G215,0)</f>
        <v>0</v>
      </c>
      <c r="L215" s="82" t="str">
        <f t="shared" si="22"/>
        <v/>
      </c>
      <c r="M215" s="80"/>
    </row>
    <row r="216" spans="1:13" ht="28.8" x14ac:dyDescent="0.3">
      <c r="A216" t="s">
        <v>398</v>
      </c>
      <c r="B216" s="1" t="s">
        <v>404</v>
      </c>
      <c r="C216" s="1" t="s">
        <v>407</v>
      </c>
      <c r="D216" t="s">
        <v>408</v>
      </c>
      <c r="E216" s="2">
        <v>39.950000000000003</v>
      </c>
      <c r="F216" s="2">
        <v>29.12</v>
      </c>
      <c r="I216" s="1" t="str">
        <f t="shared" si="20"/>
        <v/>
      </c>
      <c r="J216" s="2" t="str">
        <f t="shared" si="21"/>
        <v/>
      </c>
      <c r="K216" s="56">
        <f t="shared" si="23"/>
        <v>0</v>
      </c>
      <c r="L216" s="78" t="str">
        <f t="shared" si="22"/>
        <v/>
      </c>
    </row>
    <row r="217" spans="1:13" ht="28.8" x14ac:dyDescent="0.3">
      <c r="A217" t="s">
        <v>398</v>
      </c>
      <c r="B217" s="1" t="s">
        <v>411</v>
      </c>
      <c r="C217" s="1" t="s">
        <v>412</v>
      </c>
      <c r="D217" t="s">
        <v>413</v>
      </c>
      <c r="E217" s="2">
        <v>25.95</v>
      </c>
      <c r="F217" s="2">
        <v>18.399999999999999</v>
      </c>
      <c r="G217" s="79"/>
      <c r="H217" s="80"/>
      <c r="I217" s="27" t="str">
        <f t="shared" si="20"/>
        <v/>
      </c>
      <c r="J217" s="81" t="str">
        <f t="shared" si="21"/>
        <v/>
      </c>
      <c r="K217" s="79">
        <f t="shared" si="23"/>
        <v>0</v>
      </c>
      <c r="L217" s="82" t="str">
        <f t="shared" si="22"/>
        <v/>
      </c>
      <c r="M217" s="80"/>
    </row>
    <row r="218" spans="1:13" ht="28.8" x14ac:dyDescent="0.3">
      <c r="A218" t="s">
        <v>398</v>
      </c>
      <c r="B218" s="1" t="s">
        <v>411</v>
      </c>
      <c r="C218" s="1" t="s">
        <v>414</v>
      </c>
      <c r="D218" t="s">
        <v>415</v>
      </c>
      <c r="E218" s="2">
        <v>17.95</v>
      </c>
      <c r="F218" s="2">
        <v>12.65</v>
      </c>
      <c r="I218" s="1" t="str">
        <f t="shared" si="20"/>
        <v/>
      </c>
      <c r="J218" s="2" t="str">
        <f t="shared" si="21"/>
        <v/>
      </c>
      <c r="K218" s="56">
        <f t="shared" si="23"/>
        <v>0</v>
      </c>
      <c r="L218" s="78" t="str">
        <f t="shared" si="22"/>
        <v/>
      </c>
    </row>
    <row r="219" spans="1:13" ht="57.6" x14ac:dyDescent="0.3">
      <c r="A219" t="s">
        <v>398</v>
      </c>
      <c r="B219" s="1" t="s">
        <v>416</v>
      </c>
      <c r="C219" s="1" t="s">
        <v>417</v>
      </c>
      <c r="D219" t="s">
        <v>418</v>
      </c>
      <c r="E219" s="2">
        <v>28.95</v>
      </c>
      <c r="F219" s="2">
        <v>21.85</v>
      </c>
      <c r="G219" s="79"/>
      <c r="H219" s="80"/>
      <c r="I219" s="27" t="str">
        <f t="shared" si="20"/>
        <v/>
      </c>
      <c r="J219" s="81" t="str">
        <f t="shared" si="21"/>
        <v/>
      </c>
      <c r="K219" s="79">
        <f t="shared" si="23"/>
        <v>0</v>
      </c>
      <c r="L219" s="82" t="str">
        <f t="shared" si="22"/>
        <v/>
      </c>
      <c r="M219" s="80"/>
    </row>
    <row r="220" spans="1:13" ht="57.6" x14ac:dyDescent="0.3">
      <c r="A220" t="s">
        <v>398</v>
      </c>
      <c r="B220" s="1" t="s">
        <v>416</v>
      </c>
      <c r="C220" s="1" t="s">
        <v>419</v>
      </c>
      <c r="D220" t="s">
        <v>420</v>
      </c>
      <c r="E220" s="2">
        <v>38.950000000000003</v>
      </c>
      <c r="F220" s="2">
        <v>32.200000000000003</v>
      </c>
      <c r="I220" s="1" t="str">
        <f t="shared" si="20"/>
        <v/>
      </c>
      <c r="J220" s="2" t="str">
        <f t="shared" si="21"/>
        <v/>
      </c>
      <c r="K220" s="56">
        <f t="shared" si="23"/>
        <v>0</v>
      </c>
      <c r="L220" s="78" t="str">
        <f t="shared" si="22"/>
        <v/>
      </c>
    </row>
    <row r="221" spans="1:13" ht="57.6" x14ac:dyDescent="0.3">
      <c r="A221" t="s">
        <v>398</v>
      </c>
      <c r="B221" s="1" t="s">
        <v>416</v>
      </c>
      <c r="C221" s="1" t="s">
        <v>989</v>
      </c>
      <c r="D221" t="s">
        <v>990</v>
      </c>
      <c r="E221" s="2">
        <v>28.95</v>
      </c>
      <c r="F221" s="2">
        <v>21.85</v>
      </c>
      <c r="G221" s="79"/>
      <c r="H221" s="80"/>
      <c r="I221" s="27" t="str">
        <f t="shared" si="20"/>
        <v/>
      </c>
      <c r="J221" s="81" t="str">
        <f t="shared" si="21"/>
        <v/>
      </c>
      <c r="K221" s="79">
        <f t="shared" si="23"/>
        <v>0</v>
      </c>
      <c r="L221" s="82" t="str">
        <f t="shared" si="22"/>
        <v/>
      </c>
      <c r="M221" s="80"/>
    </row>
    <row r="222" spans="1:13" ht="28.8" x14ac:dyDescent="0.3">
      <c r="A222" t="s">
        <v>398</v>
      </c>
      <c r="B222" s="1" t="s">
        <v>421</v>
      </c>
      <c r="C222" s="1" t="s">
        <v>422</v>
      </c>
      <c r="D222" t="s">
        <v>423</v>
      </c>
      <c r="E222" s="2">
        <v>24.99</v>
      </c>
      <c r="F222" s="2">
        <v>22.4</v>
      </c>
      <c r="I222" s="1" t="str">
        <f t="shared" si="20"/>
        <v/>
      </c>
      <c r="J222" s="2" t="str">
        <f t="shared" si="21"/>
        <v/>
      </c>
      <c r="K222" s="56">
        <f t="shared" si="23"/>
        <v>0</v>
      </c>
      <c r="L222" s="78" t="str">
        <f t="shared" si="22"/>
        <v/>
      </c>
    </row>
    <row r="223" spans="1:13" ht="28.8" x14ac:dyDescent="0.3">
      <c r="A223" t="s">
        <v>398</v>
      </c>
      <c r="B223" s="1" t="s">
        <v>424</v>
      </c>
      <c r="C223" s="1" t="s">
        <v>425</v>
      </c>
      <c r="D223" t="s">
        <v>426</v>
      </c>
      <c r="E223" s="2">
        <v>24.89</v>
      </c>
      <c r="F223" s="2">
        <v>21.6</v>
      </c>
      <c r="G223" s="79"/>
      <c r="H223" s="80"/>
      <c r="I223" s="27" t="str">
        <f t="shared" si="20"/>
        <v/>
      </c>
      <c r="J223" s="81" t="str">
        <f t="shared" si="21"/>
        <v/>
      </c>
      <c r="K223" s="79">
        <f t="shared" si="23"/>
        <v>0</v>
      </c>
      <c r="L223" s="82" t="str">
        <f t="shared" si="22"/>
        <v/>
      </c>
      <c r="M223" s="80"/>
    </row>
    <row r="224" spans="1:13" x14ac:dyDescent="0.3">
      <c r="A224" t="s">
        <v>398</v>
      </c>
      <c r="B224" s="1" t="s">
        <v>427</v>
      </c>
      <c r="C224" s="1" t="s">
        <v>428</v>
      </c>
      <c r="D224" t="s">
        <v>429</v>
      </c>
      <c r="E224" s="2">
        <v>32.950000000000003</v>
      </c>
      <c r="F224" s="2">
        <v>25.29</v>
      </c>
      <c r="I224" s="1" t="str">
        <f t="shared" si="20"/>
        <v/>
      </c>
      <c r="J224" s="2" t="str">
        <f t="shared" si="21"/>
        <v/>
      </c>
      <c r="K224" s="56">
        <f t="shared" si="23"/>
        <v>0</v>
      </c>
      <c r="L224" s="78" t="str">
        <f t="shared" si="22"/>
        <v/>
      </c>
    </row>
    <row r="225" spans="1:13" x14ac:dyDescent="0.3">
      <c r="A225" t="s">
        <v>398</v>
      </c>
      <c r="B225" s="1" t="s">
        <v>427</v>
      </c>
      <c r="C225" s="1" t="s">
        <v>430</v>
      </c>
      <c r="D225" t="s">
        <v>431</v>
      </c>
      <c r="E225" s="2">
        <v>48.95</v>
      </c>
      <c r="F225" s="2">
        <v>37.93</v>
      </c>
      <c r="G225" s="79"/>
      <c r="H225" s="80"/>
      <c r="I225" s="27" t="str">
        <f t="shared" si="20"/>
        <v/>
      </c>
      <c r="J225" s="81" t="str">
        <f t="shared" si="21"/>
        <v/>
      </c>
      <c r="K225" s="79">
        <f t="shared" si="23"/>
        <v>0</v>
      </c>
      <c r="L225" s="82" t="str">
        <f t="shared" si="22"/>
        <v/>
      </c>
      <c r="M225" s="80"/>
    </row>
    <row r="226" spans="1:13" ht="28.8" x14ac:dyDescent="0.3">
      <c r="A226" t="s">
        <v>432</v>
      </c>
      <c r="B226" s="1" t="s">
        <v>433</v>
      </c>
      <c r="C226" s="1" t="s">
        <v>434</v>
      </c>
      <c r="D226" t="s">
        <v>435</v>
      </c>
      <c r="E226" s="2">
        <v>119.5</v>
      </c>
      <c r="F226" s="2">
        <v>61.2</v>
      </c>
      <c r="I226" s="1" t="str">
        <f t="shared" si="20"/>
        <v/>
      </c>
      <c r="J226" s="2" t="str">
        <f t="shared" si="21"/>
        <v/>
      </c>
      <c r="K226" s="56">
        <f t="shared" si="23"/>
        <v>0</v>
      </c>
      <c r="L226" s="78" t="str">
        <f t="shared" si="22"/>
        <v/>
      </c>
    </row>
    <row r="227" spans="1:13" ht="28.8" x14ac:dyDescent="0.3">
      <c r="A227" t="s">
        <v>432</v>
      </c>
      <c r="B227" s="1" t="s">
        <v>433</v>
      </c>
      <c r="C227" s="1" t="s">
        <v>436</v>
      </c>
      <c r="D227" t="s">
        <v>437</v>
      </c>
      <c r="E227" s="2">
        <v>119.5</v>
      </c>
      <c r="F227" s="2">
        <v>78</v>
      </c>
      <c r="G227" s="79"/>
      <c r="H227" s="80"/>
      <c r="I227" s="27" t="str">
        <f t="shared" si="20"/>
        <v/>
      </c>
      <c r="J227" s="81" t="str">
        <f t="shared" si="21"/>
        <v/>
      </c>
      <c r="K227" s="79">
        <f t="shared" si="23"/>
        <v>0</v>
      </c>
      <c r="L227" s="82" t="str">
        <f t="shared" si="22"/>
        <v/>
      </c>
      <c r="M227" s="80"/>
    </row>
    <row r="228" spans="1:13" ht="28.8" x14ac:dyDescent="0.3">
      <c r="A228" t="s">
        <v>432</v>
      </c>
      <c r="B228" s="1" t="s">
        <v>433</v>
      </c>
      <c r="C228" s="1" t="s">
        <v>448</v>
      </c>
      <c r="D228" t="s">
        <v>231</v>
      </c>
      <c r="E228" s="2">
        <v>39</v>
      </c>
      <c r="F228" s="2">
        <v>11.66</v>
      </c>
      <c r="I228" s="1" t="str">
        <f t="shared" si="20"/>
        <v/>
      </c>
      <c r="J228" s="2" t="str">
        <f t="shared" si="21"/>
        <v/>
      </c>
      <c r="K228" s="56">
        <f t="shared" si="23"/>
        <v>0</v>
      </c>
      <c r="L228" s="78" t="str">
        <f t="shared" si="22"/>
        <v/>
      </c>
    </row>
    <row r="229" spans="1:13" x14ac:dyDescent="0.3">
      <c r="A229" t="s">
        <v>432</v>
      </c>
      <c r="B229" s="1" t="s">
        <v>433</v>
      </c>
      <c r="C229" s="1" t="s">
        <v>446</v>
      </c>
      <c r="D229" t="s">
        <v>447</v>
      </c>
      <c r="E229" s="2">
        <v>34.950000000000003</v>
      </c>
      <c r="F229" s="2">
        <v>26.32</v>
      </c>
      <c r="G229" s="79"/>
      <c r="H229" s="80"/>
      <c r="I229" s="27" t="str">
        <f t="shared" si="20"/>
        <v/>
      </c>
      <c r="J229" s="81" t="str">
        <f t="shared" si="21"/>
        <v/>
      </c>
      <c r="K229" s="79">
        <f t="shared" si="23"/>
        <v>0</v>
      </c>
      <c r="L229" s="82" t="str">
        <f t="shared" si="22"/>
        <v/>
      </c>
      <c r="M229" s="80"/>
    </row>
    <row r="230" spans="1:13" ht="28.8" x14ac:dyDescent="0.3">
      <c r="A230" t="s">
        <v>432</v>
      </c>
      <c r="B230" s="1" t="s">
        <v>433</v>
      </c>
      <c r="C230" s="1" t="s">
        <v>444</v>
      </c>
      <c r="D230" t="s">
        <v>445</v>
      </c>
      <c r="E230" s="2">
        <v>49</v>
      </c>
      <c r="F230" s="2">
        <v>36.96</v>
      </c>
      <c r="I230" s="1" t="str">
        <f t="shared" si="20"/>
        <v/>
      </c>
      <c r="J230" s="2" t="str">
        <f t="shared" si="21"/>
        <v/>
      </c>
      <c r="K230" s="56">
        <f t="shared" si="23"/>
        <v>0</v>
      </c>
      <c r="L230" s="78" t="str">
        <f t="shared" si="22"/>
        <v/>
      </c>
    </row>
    <row r="231" spans="1:13" ht="28.8" x14ac:dyDescent="0.3">
      <c r="A231" t="s">
        <v>432</v>
      </c>
      <c r="B231" s="1" t="s">
        <v>433</v>
      </c>
      <c r="C231" s="1" t="s">
        <v>442</v>
      </c>
      <c r="D231" t="s">
        <v>443</v>
      </c>
      <c r="E231" s="2">
        <v>44.95</v>
      </c>
      <c r="F231" s="2">
        <v>33.6</v>
      </c>
      <c r="G231" s="79"/>
      <c r="H231" s="80"/>
      <c r="I231" s="27" t="str">
        <f t="shared" si="20"/>
        <v/>
      </c>
      <c r="J231" s="81" t="str">
        <f t="shared" si="21"/>
        <v/>
      </c>
      <c r="K231" s="79">
        <f t="shared" si="23"/>
        <v>0</v>
      </c>
      <c r="L231" s="82" t="str">
        <f t="shared" si="22"/>
        <v/>
      </c>
      <c r="M231" s="80"/>
    </row>
    <row r="232" spans="1:13" ht="28.8" x14ac:dyDescent="0.3">
      <c r="A232" t="s">
        <v>432</v>
      </c>
      <c r="B232" s="1" t="s">
        <v>433</v>
      </c>
      <c r="C232" s="1" t="s">
        <v>440</v>
      </c>
      <c r="D232" t="s">
        <v>441</v>
      </c>
      <c r="E232" s="2">
        <v>37.5</v>
      </c>
      <c r="F232" s="2">
        <v>29.12</v>
      </c>
      <c r="I232" s="1" t="str">
        <f t="shared" si="20"/>
        <v/>
      </c>
      <c r="J232" s="2" t="str">
        <f t="shared" si="21"/>
        <v/>
      </c>
      <c r="K232" s="56">
        <f t="shared" si="23"/>
        <v>0</v>
      </c>
      <c r="L232" s="78" t="str">
        <f t="shared" si="22"/>
        <v/>
      </c>
    </row>
    <row r="233" spans="1:13" ht="28.8" x14ac:dyDescent="0.3">
      <c r="A233" t="s">
        <v>432</v>
      </c>
      <c r="B233" s="1" t="s">
        <v>433</v>
      </c>
      <c r="C233" s="1" t="s">
        <v>438</v>
      </c>
      <c r="D233" t="s">
        <v>439</v>
      </c>
      <c r="E233" s="2">
        <v>37.5</v>
      </c>
      <c r="F233" s="2">
        <v>28</v>
      </c>
      <c r="G233" s="79"/>
      <c r="H233" s="80"/>
      <c r="I233" s="27" t="str">
        <f t="shared" si="20"/>
        <v/>
      </c>
      <c r="J233" s="81" t="str">
        <f t="shared" si="21"/>
        <v/>
      </c>
      <c r="K233" s="79">
        <f t="shared" si="23"/>
        <v>0</v>
      </c>
      <c r="L233" s="82" t="str">
        <f t="shared" si="22"/>
        <v/>
      </c>
      <c r="M233" s="80"/>
    </row>
    <row r="234" spans="1:13" x14ac:dyDescent="0.3">
      <c r="A234" t="s">
        <v>432</v>
      </c>
      <c r="B234" s="1" t="s">
        <v>433</v>
      </c>
      <c r="C234" s="1" t="s">
        <v>449</v>
      </c>
      <c r="D234" t="s">
        <v>450</v>
      </c>
      <c r="E234" s="2">
        <v>99</v>
      </c>
      <c r="F234" s="2">
        <v>50.6</v>
      </c>
      <c r="I234" s="1" t="str">
        <f t="shared" si="20"/>
        <v/>
      </c>
      <c r="J234" s="2" t="str">
        <f t="shared" si="21"/>
        <v/>
      </c>
      <c r="K234" s="56">
        <f t="shared" si="23"/>
        <v>0</v>
      </c>
      <c r="L234" s="78" t="str">
        <f t="shared" si="22"/>
        <v/>
      </c>
    </row>
    <row r="235" spans="1:13" ht="28.8" x14ac:dyDescent="0.3">
      <c r="A235" t="s">
        <v>432</v>
      </c>
      <c r="B235" s="1" t="s">
        <v>451</v>
      </c>
      <c r="C235" s="1" t="s">
        <v>991</v>
      </c>
      <c r="D235" t="s">
        <v>979</v>
      </c>
      <c r="E235" s="2">
        <v>29.95</v>
      </c>
      <c r="F235" s="2">
        <v>7.99</v>
      </c>
      <c r="G235" s="79"/>
      <c r="H235" s="80"/>
      <c r="I235" s="27" t="str">
        <f t="shared" si="20"/>
        <v/>
      </c>
      <c r="J235" s="81" t="str">
        <f t="shared" si="21"/>
        <v/>
      </c>
      <c r="K235" s="79">
        <f t="shared" si="23"/>
        <v>0</v>
      </c>
      <c r="L235" s="82" t="str">
        <f t="shared" si="22"/>
        <v/>
      </c>
      <c r="M235" s="80"/>
    </row>
    <row r="236" spans="1:13" ht="43.2" x14ac:dyDescent="0.3">
      <c r="A236" t="s">
        <v>432</v>
      </c>
      <c r="B236" s="1" t="s">
        <v>451</v>
      </c>
      <c r="C236" s="1" t="s">
        <v>992</v>
      </c>
      <c r="D236" t="s">
        <v>973</v>
      </c>
      <c r="E236" s="2">
        <v>119.95</v>
      </c>
      <c r="F236" s="2">
        <v>84.95</v>
      </c>
      <c r="I236" s="1" t="str">
        <f t="shared" si="20"/>
        <v/>
      </c>
      <c r="J236" s="2" t="str">
        <f t="shared" si="21"/>
        <v/>
      </c>
      <c r="K236" s="56">
        <f t="shared" si="23"/>
        <v>0</v>
      </c>
      <c r="L236" s="78" t="str">
        <f t="shared" si="22"/>
        <v/>
      </c>
    </row>
    <row r="237" spans="1:13" ht="28.8" x14ac:dyDescent="0.3">
      <c r="A237" t="s">
        <v>432</v>
      </c>
      <c r="B237" s="1" t="s">
        <v>451</v>
      </c>
      <c r="C237" s="1" t="s">
        <v>454</v>
      </c>
      <c r="D237" t="s">
        <v>455</v>
      </c>
      <c r="E237" s="2">
        <v>54.9</v>
      </c>
      <c r="F237" s="2">
        <v>28</v>
      </c>
      <c r="G237" s="79"/>
      <c r="H237" s="80"/>
      <c r="I237" s="27" t="str">
        <f t="shared" si="20"/>
        <v/>
      </c>
      <c r="J237" s="81" t="str">
        <f t="shared" si="21"/>
        <v/>
      </c>
      <c r="K237" s="79">
        <f t="shared" si="23"/>
        <v>0</v>
      </c>
      <c r="L237" s="82" t="str">
        <f t="shared" si="22"/>
        <v/>
      </c>
      <c r="M237" s="80"/>
    </row>
    <row r="238" spans="1:13" ht="28.8" x14ac:dyDescent="0.3">
      <c r="A238" t="s">
        <v>432</v>
      </c>
      <c r="B238" s="1" t="s">
        <v>451</v>
      </c>
      <c r="C238" s="1" t="s">
        <v>456</v>
      </c>
      <c r="D238" t="s">
        <v>443</v>
      </c>
      <c r="E238" s="2">
        <v>24.95</v>
      </c>
      <c r="F238" s="2">
        <v>33.6</v>
      </c>
      <c r="I238" s="1" t="str">
        <f t="shared" si="20"/>
        <v/>
      </c>
      <c r="J238" s="2" t="str">
        <f t="shared" si="21"/>
        <v/>
      </c>
      <c r="K238" s="56">
        <f t="shared" si="23"/>
        <v>0</v>
      </c>
      <c r="L238" s="78" t="str">
        <f t="shared" si="22"/>
        <v/>
      </c>
    </row>
    <row r="239" spans="1:13" x14ac:dyDescent="0.3">
      <c r="A239" t="s">
        <v>432</v>
      </c>
      <c r="B239" s="1" t="s">
        <v>451</v>
      </c>
      <c r="C239" s="1" t="s">
        <v>457</v>
      </c>
      <c r="D239" t="s">
        <v>458</v>
      </c>
      <c r="E239" s="2">
        <v>49.5</v>
      </c>
      <c r="F239" s="2">
        <v>38.64</v>
      </c>
      <c r="G239" s="79"/>
      <c r="H239" s="80"/>
      <c r="I239" s="27" t="str">
        <f t="shared" si="20"/>
        <v/>
      </c>
      <c r="J239" s="81" t="str">
        <f t="shared" si="21"/>
        <v/>
      </c>
      <c r="K239" s="79">
        <f t="shared" si="23"/>
        <v>0</v>
      </c>
      <c r="L239" s="82" t="str">
        <f t="shared" si="22"/>
        <v/>
      </c>
      <c r="M239" s="80"/>
    </row>
    <row r="240" spans="1:13" ht="28.8" x14ac:dyDescent="0.3">
      <c r="A240" t="s">
        <v>432</v>
      </c>
      <c r="B240" s="1" t="s">
        <v>451</v>
      </c>
      <c r="C240" s="1" t="s">
        <v>452</v>
      </c>
      <c r="D240" t="s">
        <v>453</v>
      </c>
      <c r="E240" s="2">
        <v>54.45</v>
      </c>
      <c r="F240" s="2">
        <v>42.56</v>
      </c>
      <c r="I240" s="1" t="str">
        <f t="shared" si="20"/>
        <v/>
      </c>
      <c r="J240" s="2" t="str">
        <f t="shared" si="21"/>
        <v/>
      </c>
      <c r="K240" s="56">
        <f t="shared" si="23"/>
        <v>0</v>
      </c>
      <c r="L240" s="78" t="str">
        <f t="shared" si="22"/>
        <v/>
      </c>
    </row>
    <row r="241" spans="1:13" ht="28.8" x14ac:dyDescent="0.3">
      <c r="A241" t="s">
        <v>432</v>
      </c>
      <c r="B241" s="1" t="s">
        <v>451</v>
      </c>
      <c r="C241" s="1" t="s">
        <v>993</v>
      </c>
      <c r="D241" t="s">
        <v>990</v>
      </c>
      <c r="E241" s="2">
        <v>28.95</v>
      </c>
      <c r="F241" s="2">
        <v>21.85</v>
      </c>
      <c r="G241" s="79"/>
      <c r="H241" s="80"/>
      <c r="I241" s="27" t="str">
        <f t="shared" si="20"/>
        <v/>
      </c>
      <c r="J241" s="81" t="str">
        <f t="shared" si="21"/>
        <v/>
      </c>
      <c r="K241" s="79">
        <f t="shared" si="23"/>
        <v>0</v>
      </c>
      <c r="L241" s="82" t="str">
        <f t="shared" si="22"/>
        <v/>
      </c>
      <c r="M241" s="80"/>
    </row>
    <row r="242" spans="1:13" ht="28.8" x14ac:dyDescent="0.3">
      <c r="A242" t="s">
        <v>459</v>
      </c>
      <c r="B242" s="1" t="s">
        <v>460</v>
      </c>
      <c r="C242" s="1" t="s">
        <v>470</v>
      </c>
      <c r="D242" t="s">
        <v>471</v>
      </c>
      <c r="E242" s="2">
        <v>99.95</v>
      </c>
      <c r="F242" s="2">
        <v>64.400000000000006</v>
      </c>
      <c r="I242" s="1" t="str">
        <f t="shared" ref="I242:I289" si="24">IF(G242&gt;0,"To-Table to Quote","")</f>
        <v/>
      </c>
      <c r="J242" s="2" t="str">
        <f t="shared" ref="J242:J289" si="25">IFERROR((IF($G242&gt;0,+$I242*$G242,""))," ")</f>
        <v/>
      </c>
      <c r="K242" s="56">
        <f t="shared" ref="K242:K290" si="26">IF(G242&gt;0,G242,0)</f>
        <v>0</v>
      </c>
      <c r="L242" s="78" t="str">
        <f t="shared" ref="L242:L289" si="27">IFERROR((IF($K242&gt;0,+$I242*$K242,""))," ")</f>
        <v/>
      </c>
    </row>
    <row r="243" spans="1:13" ht="28.8" x14ac:dyDescent="0.3">
      <c r="A243" t="s">
        <v>459</v>
      </c>
      <c r="B243" s="1" t="s">
        <v>460</v>
      </c>
      <c r="C243" s="1" t="s">
        <v>463</v>
      </c>
      <c r="D243" t="s">
        <v>464</v>
      </c>
      <c r="E243" s="2">
        <v>79.95</v>
      </c>
      <c r="F243" s="2">
        <v>50.6</v>
      </c>
      <c r="G243" s="79"/>
      <c r="H243" s="80"/>
      <c r="I243" s="27" t="str">
        <f t="shared" si="24"/>
        <v/>
      </c>
      <c r="J243" s="81" t="str">
        <f t="shared" si="25"/>
        <v/>
      </c>
      <c r="K243" s="79">
        <f t="shared" si="26"/>
        <v>0</v>
      </c>
      <c r="L243" s="82" t="str">
        <f t="shared" si="27"/>
        <v/>
      </c>
      <c r="M243" s="80"/>
    </row>
    <row r="244" spans="1:13" ht="28.8" x14ac:dyDescent="0.3">
      <c r="A244" t="s">
        <v>459</v>
      </c>
      <c r="B244" s="1" t="s">
        <v>460</v>
      </c>
      <c r="C244" s="1" t="s">
        <v>468</v>
      </c>
      <c r="D244" t="s">
        <v>469</v>
      </c>
      <c r="E244" s="2">
        <v>159.94999999999999</v>
      </c>
      <c r="F244" s="2">
        <v>119.6</v>
      </c>
      <c r="I244" s="1" t="str">
        <f t="shared" si="24"/>
        <v/>
      </c>
      <c r="J244" s="2" t="str">
        <f t="shared" si="25"/>
        <v/>
      </c>
      <c r="K244" s="56">
        <f t="shared" si="26"/>
        <v>0</v>
      </c>
      <c r="L244" s="78" t="str">
        <f t="shared" si="27"/>
        <v/>
      </c>
    </row>
    <row r="245" spans="1:13" ht="28.8" x14ac:dyDescent="0.3">
      <c r="A245" t="s">
        <v>459</v>
      </c>
      <c r="B245" s="1" t="s">
        <v>460</v>
      </c>
      <c r="C245" s="1" t="s">
        <v>466</v>
      </c>
      <c r="D245" t="s">
        <v>467</v>
      </c>
      <c r="E245" s="2">
        <v>89.95</v>
      </c>
      <c r="F245" s="2">
        <v>55.2</v>
      </c>
      <c r="G245" s="79"/>
      <c r="H245" s="80"/>
      <c r="I245" s="27" t="str">
        <f t="shared" si="24"/>
        <v/>
      </c>
      <c r="J245" s="81" t="str">
        <f t="shared" si="25"/>
        <v/>
      </c>
      <c r="K245" s="79">
        <f t="shared" si="26"/>
        <v>0</v>
      </c>
      <c r="L245" s="82" t="str">
        <f t="shared" si="27"/>
        <v/>
      </c>
      <c r="M245" s="80"/>
    </row>
    <row r="246" spans="1:13" ht="28.8" x14ac:dyDescent="0.3">
      <c r="A246" t="s">
        <v>459</v>
      </c>
      <c r="B246" s="1" t="s">
        <v>460</v>
      </c>
      <c r="C246" s="1" t="s">
        <v>465</v>
      </c>
      <c r="D246" t="s">
        <v>450</v>
      </c>
      <c r="E246" s="2">
        <v>79.95</v>
      </c>
      <c r="F246" s="2">
        <v>50.6</v>
      </c>
      <c r="I246" s="1" t="str">
        <f t="shared" si="24"/>
        <v/>
      </c>
      <c r="J246" s="2" t="str">
        <f t="shared" si="25"/>
        <v/>
      </c>
      <c r="K246" s="56">
        <f t="shared" si="26"/>
        <v>0</v>
      </c>
      <c r="L246" s="78" t="str">
        <f t="shared" si="27"/>
        <v/>
      </c>
    </row>
    <row r="247" spans="1:13" ht="28.8" x14ac:dyDescent="0.3">
      <c r="A247" t="s">
        <v>459</v>
      </c>
      <c r="B247" s="1" t="s">
        <v>460</v>
      </c>
      <c r="C247" s="1" t="s">
        <v>461</v>
      </c>
      <c r="D247" t="s">
        <v>462</v>
      </c>
      <c r="E247" s="2">
        <v>69.95</v>
      </c>
      <c r="F247" s="2">
        <v>41.4</v>
      </c>
      <c r="G247" s="79"/>
      <c r="H247" s="80"/>
      <c r="I247" s="27" t="str">
        <f t="shared" si="24"/>
        <v/>
      </c>
      <c r="J247" s="81" t="str">
        <f t="shared" si="25"/>
        <v/>
      </c>
      <c r="K247" s="79">
        <f t="shared" si="26"/>
        <v>0</v>
      </c>
      <c r="L247" s="82" t="str">
        <f t="shared" si="27"/>
        <v/>
      </c>
      <c r="M247" s="80"/>
    </row>
    <row r="248" spans="1:13" ht="28.8" x14ac:dyDescent="0.3">
      <c r="A248" t="s">
        <v>459</v>
      </c>
      <c r="B248" s="1" t="s">
        <v>472</v>
      </c>
      <c r="C248" s="1" t="s">
        <v>477</v>
      </c>
      <c r="D248" t="s">
        <v>478</v>
      </c>
      <c r="E248" s="2">
        <v>120</v>
      </c>
      <c r="F248" s="2">
        <v>94.38</v>
      </c>
      <c r="I248" s="1" t="str">
        <f t="shared" si="24"/>
        <v/>
      </c>
      <c r="J248" s="2" t="str">
        <f t="shared" si="25"/>
        <v/>
      </c>
      <c r="K248" s="56">
        <f t="shared" si="26"/>
        <v>0</v>
      </c>
      <c r="L248" s="78" t="str">
        <f t="shared" si="27"/>
        <v/>
      </c>
    </row>
    <row r="249" spans="1:13" ht="28.8" x14ac:dyDescent="0.3">
      <c r="A249" t="s">
        <v>459</v>
      </c>
      <c r="B249" s="1" t="s">
        <v>472</v>
      </c>
      <c r="C249" s="1" t="s">
        <v>475</v>
      </c>
      <c r="D249" t="s">
        <v>476</v>
      </c>
      <c r="E249" s="2">
        <v>85</v>
      </c>
      <c r="F249" s="2">
        <v>56.63</v>
      </c>
      <c r="G249" s="79"/>
      <c r="H249" s="80"/>
      <c r="I249" s="27" t="str">
        <f t="shared" si="24"/>
        <v/>
      </c>
      <c r="J249" s="81" t="str">
        <f t="shared" si="25"/>
        <v/>
      </c>
      <c r="K249" s="79">
        <f t="shared" si="26"/>
        <v>0</v>
      </c>
      <c r="L249" s="82" t="str">
        <f t="shared" si="27"/>
        <v/>
      </c>
      <c r="M249" s="80"/>
    </row>
    <row r="250" spans="1:13" ht="28.8" x14ac:dyDescent="0.3">
      <c r="A250" t="s">
        <v>459</v>
      </c>
      <c r="B250" s="1" t="s">
        <v>472</v>
      </c>
      <c r="C250" s="1" t="s">
        <v>485</v>
      </c>
      <c r="D250" t="s">
        <v>486</v>
      </c>
      <c r="E250" s="2">
        <v>125</v>
      </c>
      <c r="F250" s="2">
        <v>104.28</v>
      </c>
      <c r="I250" s="1" t="str">
        <f t="shared" si="24"/>
        <v/>
      </c>
      <c r="J250" s="2" t="str">
        <f t="shared" si="25"/>
        <v/>
      </c>
      <c r="K250" s="56">
        <f t="shared" si="26"/>
        <v>0</v>
      </c>
      <c r="L250" s="78" t="str">
        <f t="shared" si="27"/>
        <v/>
      </c>
    </row>
    <row r="251" spans="1:13" ht="28.8" x14ac:dyDescent="0.3">
      <c r="A251" t="s">
        <v>459</v>
      </c>
      <c r="B251" s="1" t="s">
        <v>472</v>
      </c>
      <c r="C251" s="1" t="s">
        <v>473</v>
      </c>
      <c r="D251" t="s">
        <v>474</v>
      </c>
      <c r="E251" s="2">
        <v>229.5</v>
      </c>
      <c r="F251" s="2">
        <v>201.85</v>
      </c>
      <c r="G251" s="79"/>
      <c r="H251" s="80"/>
      <c r="I251" s="27" t="str">
        <f t="shared" si="24"/>
        <v/>
      </c>
      <c r="J251" s="81" t="str">
        <f t="shared" si="25"/>
        <v/>
      </c>
      <c r="K251" s="79">
        <f t="shared" si="26"/>
        <v>0</v>
      </c>
      <c r="L251" s="82" t="str">
        <f t="shared" si="27"/>
        <v/>
      </c>
      <c r="M251" s="80"/>
    </row>
    <row r="252" spans="1:13" ht="28.8" x14ac:dyDescent="0.3">
      <c r="A252" t="s">
        <v>459</v>
      </c>
      <c r="B252" s="1" t="s">
        <v>472</v>
      </c>
      <c r="C252" s="1" t="s">
        <v>483</v>
      </c>
      <c r="D252" t="s">
        <v>484</v>
      </c>
      <c r="E252" s="2">
        <v>214</v>
      </c>
      <c r="F252" s="2">
        <v>201.3</v>
      </c>
      <c r="I252" s="1" t="str">
        <f t="shared" si="24"/>
        <v/>
      </c>
      <c r="J252" s="2" t="str">
        <f t="shared" si="25"/>
        <v/>
      </c>
      <c r="K252" s="56">
        <f t="shared" si="26"/>
        <v>0</v>
      </c>
      <c r="L252" s="78" t="str">
        <f t="shared" si="27"/>
        <v/>
      </c>
    </row>
    <row r="253" spans="1:13" ht="28.8" x14ac:dyDescent="0.3">
      <c r="A253" t="s">
        <v>459</v>
      </c>
      <c r="B253" s="1" t="s">
        <v>472</v>
      </c>
      <c r="C253" s="1" t="s">
        <v>481</v>
      </c>
      <c r="D253" t="s">
        <v>482</v>
      </c>
      <c r="E253" s="2">
        <v>120</v>
      </c>
      <c r="F253" s="2">
        <v>97.68</v>
      </c>
      <c r="G253" s="79"/>
      <c r="H253" s="80"/>
      <c r="I253" s="27" t="str">
        <f t="shared" si="24"/>
        <v/>
      </c>
      <c r="J253" s="81" t="str">
        <f t="shared" si="25"/>
        <v/>
      </c>
      <c r="K253" s="79">
        <f t="shared" si="26"/>
        <v>0</v>
      </c>
      <c r="L253" s="82" t="str">
        <f t="shared" si="27"/>
        <v/>
      </c>
      <c r="M253" s="80"/>
    </row>
    <row r="254" spans="1:13" ht="28.8" x14ac:dyDescent="0.3">
      <c r="A254" t="s">
        <v>459</v>
      </c>
      <c r="B254" s="1" t="s">
        <v>472</v>
      </c>
      <c r="C254" s="1" t="s">
        <v>479</v>
      </c>
      <c r="D254" t="s">
        <v>480</v>
      </c>
      <c r="E254" s="2">
        <v>99</v>
      </c>
      <c r="F254" s="2">
        <v>67.98</v>
      </c>
      <c r="I254" s="1" t="str">
        <f t="shared" si="24"/>
        <v/>
      </c>
      <c r="J254" s="2" t="str">
        <f t="shared" si="25"/>
        <v/>
      </c>
      <c r="K254" s="56">
        <f t="shared" si="26"/>
        <v>0</v>
      </c>
      <c r="L254" s="78" t="str">
        <f t="shared" si="27"/>
        <v/>
      </c>
    </row>
    <row r="255" spans="1:13" x14ac:dyDescent="0.3">
      <c r="A255" t="s">
        <v>459</v>
      </c>
      <c r="B255" s="1" t="s">
        <v>487</v>
      </c>
      <c r="C255" s="1" t="s">
        <v>488</v>
      </c>
      <c r="D255" t="s">
        <v>489</v>
      </c>
      <c r="E255" s="2">
        <v>34</v>
      </c>
      <c r="F255" s="2">
        <v>28</v>
      </c>
      <c r="G255" s="79"/>
      <c r="H255" s="80"/>
      <c r="I255" s="27" t="str">
        <f t="shared" si="24"/>
        <v/>
      </c>
      <c r="J255" s="81" t="str">
        <f t="shared" si="25"/>
        <v/>
      </c>
      <c r="K255" s="79">
        <f t="shared" si="26"/>
        <v>0</v>
      </c>
      <c r="L255" s="82" t="str">
        <f t="shared" si="27"/>
        <v/>
      </c>
      <c r="M255" s="80"/>
    </row>
    <row r="256" spans="1:13" ht="28.8" x14ac:dyDescent="0.3">
      <c r="A256" t="s">
        <v>459</v>
      </c>
      <c r="B256" s="1" t="s">
        <v>490</v>
      </c>
      <c r="C256" s="1" t="s">
        <v>863</v>
      </c>
      <c r="D256" t="s">
        <v>492</v>
      </c>
      <c r="E256" s="2">
        <v>190</v>
      </c>
      <c r="F256" s="2">
        <v>139</v>
      </c>
      <c r="I256" s="1" t="str">
        <f t="shared" si="24"/>
        <v/>
      </c>
      <c r="J256" s="2" t="str">
        <f t="shared" si="25"/>
        <v/>
      </c>
      <c r="K256" s="56">
        <f t="shared" si="26"/>
        <v>0</v>
      </c>
      <c r="L256" s="78" t="str">
        <f t="shared" si="27"/>
        <v/>
      </c>
    </row>
    <row r="257" spans="1:13" ht="28.8" x14ac:dyDescent="0.3">
      <c r="A257" t="s">
        <v>459</v>
      </c>
      <c r="B257" s="1" t="s">
        <v>490</v>
      </c>
      <c r="C257" s="1" t="s">
        <v>862</v>
      </c>
      <c r="D257" t="s">
        <v>493</v>
      </c>
      <c r="E257" s="2">
        <v>150</v>
      </c>
      <c r="F257" s="2">
        <v>98</v>
      </c>
      <c r="G257" s="79"/>
      <c r="H257" s="80"/>
      <c r="I257" s="27" t="str">
        <f t="shared" si="24"/>
        <v/>
      </c>
      <c r="J257" s="81" t="str">
        <f t="shared" si="25"/>
        <v/>
      </c>
      <c r="K257" s="79">
        <f t="shared" si="26"/>
        <v>0</v>
      </c>
      <c r="L257" s="82" t="str">
        <f t="shared" si="27"/>
        <v/>
      </c>
      <c r="M257" s="80"/>
    </row>
    <row r="258" spans="1:13" ht="28.8" x14ac:dyDescent="0.3">
      <c r="A258" t="s">
        <v>459</v>
      </c>
      <c r="B258" s="1" t="s">
        <v>490</v>
      </c>
      <c r="C258" s="1" t="s">
        <v>864</v>
      </c>
      <c r="D258" t="s">
        <v>491</v>
      </c>
      <c r="E258" s="2">
        <v>110</v>
      </c>
      <c r="F258" s="2">
        <v>63</v>
      </c>
      <c r="I258" s="1" t="str">
        <f t="shared" si="24"/>
        <v/>
      </c>
      <c r="J258" s="2" t="str">
        <f t="shared" si="25"/>
        <v/>
      </c>
      <c r="K258" s="56">
        <f t="shared" si="26"/>
        <v>0</v>
      </c>
      <c r="L258" s="78" t="str">
        <f t="shared" si="27"/>
        <v/>
      </c>
    </row>
    <row r="259" spans="1:13" ht="28.8" x14ac:dyDescent="0.3">
      <c r="A259" t="s">
        <v>459</v>
      </c>
      <c r="B259" s="1" t="s">
        <v>490</v>
      </c>
      <c r="C259" s="1" t="s">
        <v>496</v>
      </c>
      <c r="D259" t="s">
        <v>497</v>
      </c>
      <c r="E259" s="2">
        <v>180</v>
      </c>
      <c r="F259" s="2">
        <v>166.57</v>
      </c>
      <c r="G259" s="79"/>
      <c r="H259" s="80"/>
      <c r="I259" s="27" t="str">
        <f t="shared" si="24"/>
        <v/>
      </c>
      <c r="J259" s="81" t="str">
        <f t="shared" si="25"/>
        <v/>
      </c>
      <c r="K259" s="79">
        <f t="shared" si="26"/>
        <v>0</v>
      </c>
      <c r="L259" s="82" t="str">
        <f t="shared" si="27"/>
        <v/>
      </c>
      <c r="M259" s="80"/>
    </row>
    <row r="260" spans="1:13" x14ac:dyDescent="0.3">
      <c r="A260" t="s">
        <v>459</v>
      </c>
      <c r="B260" s="1" t="s">
        <v>490</v>
      </c>
      <c r="C260" s="1" t="s">
        <v>494</v>
      </c>
      <c r="D260" t="s">
        <v>495</v>
      </c>
      <c r="E260" s="2">
        <v>95</v>
      </c>
      <c r="F260" s="2">
        <v>53</v>
      </c>
      <c r="I260" s="1" t="str">
        <f t="shared" si="24"/>
        <v/>
      </c>
      <c r="J260" s="2" t="str">
        <f t="shared" si="25"/>
        <v/>
      </c>
      <c r="K260" s="56">
        <f t="shared" si="26"/>
        <v>0</v>
      </c>
      <c r="L260" s="78" t="str">
        <f t="shared" si="27"/>
        <v/>
      </c>
    </row>
    <row r="261" spans="1:13" x14ac:dyDescent="0.3">
      <c r="A261" t="s">
        <v>459</v>
      </c>
      <c r="B261" s="1" t="s">
        <v>490</v>
      </c>
      <c r="C261" s="1" t="s">
        <v>498</v>
      </c>
      <c r="D261" t="s">
        <v>499</v>
      </c>
      <c r="E261" s="2">
        <v>86</v>
      </c>
      <c r="F261" s="2">
        <v>44</v>
      </c>
      <c r="G261" s="79"/>
      <c r="H261" s="80"/>
      <c r="I261" s="27" t="str">
        <f t="shared" si="24"/>
        <v/>
      </c>
      <c r="J261" s="81" t="str">
        <f t="shared" si="25"/>
        <v/>
      </c>
      <c r="K261" s="79">
        <f t="shared" si="26"/>
        <v>0</v>
      </c>
      <c r="L261" s="82" t="str">
        <f t="shared" si="27"/>
        <v/>
      </c>
      <c r="M261" s="80"/>
    </row>
    <row r="262" spans="1:13" ht="43.2" x14ac:dyDescent="0.3">
      <c r="A262" t="s">
        <v>459</v>
      </c>
      <c r="B262" s="1" t="s">
        <v>500</v>
      </c>
      <c r="C262" s="1" t="s">
        <v>503</v>
      </c>
      <c r="D262" t="s">
        <v>504</v>
      </c>
      <c r="E262" s="2">
        <v>81</v>
      </c>
      <c r="F262" s="2">
        <v>54</v>
      </c>
      <c r="I262" s="1" t="str">
        <f t="shared" si="24"/>
        <v/>
      </c>
      <c r="J262" s="2" t="str">
        <f t="shared" si="25"/>
        <v/>
      </c>
      <c r="K262" s="56">
        <f t="shared" si="26"/>
        <v>0</v>
      </c>
      <c r="L262" s="78" t="str">
        <f t="shared" si="27"/>
        <v/>
      </c>
    </row>
    <row r="263" spans="1:13" ht="43.2" x14ac:dyDescent="0.3">
      <c r="A263" t="s">
        <v>459</v>
      </c>
      <c r="B263" s="1" t="s">
        <v>500</v>
      </c>
      <c r="C263" s="1" t="s">
        <v>501</v>
      </c>
      <c r="D263" t="s">
        <v>502</v>
      </c>
      <c r="E263" s="2">
        <v>61</v>
      </c>
      <c r="F263" s="2">
        <v>39.74</v>
      </c>
      <c r="G263" s="79"/>
      <c r="H263" s="80"/>
      <c r="I263" s="27" t="str">
        <f t="shared" si="24"/>
        <v/>
      </c>
      <c r="J263" s="81" t="str">
        <f t="shared" si="25"/>
        <v/>
      </c>
      <c r="K263" s="79">
        <f t="shared" si="26"/>
        <v>0</v>
      </c>
      <c r="L263" s="82" t="str">
        <f t="shared" si="27"/>
        <v/>
      </c>
      <c r="M263" s="80"/>
    </row>
    <row r="264" spans="1:13" ht="43.2" x14ac:dyDescent="0.3">
      <c r="A264" t="s">
        <v>459</v>
      </c>
      <c r="B264" s="1" t="s">
        <v>500</v>
      </c>
      <c r="C264" s="1" t="s">
        <v>505</v>
      </c>
      <c r="D264" t="s">
        <v>506</v>
      </c>
      <c r="E264" s="2">
        <v>102</v>
      </c>
      <c r="F264" s="2">
        <v>68.400000000000006</v>
      </c>
      <c r="I264" s="1" t="str">
        <f t="shared" si="24"/>
        <v/>
      </c>
      <c r="J264" s="2" t="str">
        <f t="shared" si="25"/>
        <v/>
      </c>
      <c r="K264" s="56">
        <f t="shared" si="26"/>
        <v>0</v>
      </c>
      <c r="L264" s="78" t="str">
        <f t="shared" si="27"/>
        <v/>
      </c>
    </row>
    <row r="265" spans="1:13" x14ac:dyDescent="0.3">
      <c r="A265" t="s">
        <v>459</v>
      </c>
      <c r="B265" s="1" t="s">
        <v>507</v>
      </c>
      <c r="C265" s="1" t="s">
        <v>867</v>
      </c>
      <c r="D265" t="s">
        <v>508</v>
      </c>
      <c r="E265" s="2">
        <v>154</v>
      </c>
      <c r="F265" s="2">
        <v>125.22</v>
      </c>
      <c r="G265" s="79"/>
      <c r="H265" s="80"/>
      <c r="I265" s="27" t="str">
        <f t="shared" si="24"/>
        <v/>
      </c>
      <c r="J265" s="81" t="str">
        <f t="shared" si="25"/>
        <v/>
      </c>
      <c r="K265" s="79">
        <f t="shared" si="26"/>
        <v>0</v>
      </c>
      <c r="L265" s="82" t="str">
        <f t="shared" si="27"/>
        <v/>
      </c>
      <c r="M265" s="80"/>
    </row>
    <row r="266" spans="1:13" x14ac:dyDescent="0.3">
      <c r="A266" t="s">
        <v>459</v>
      </c>
      <c r="B266" s="1" t="s">
        <v>507</v>
      </c>
      <c r="C266" s="1" t="s">
        <v>866</v>
      </c>
      <c r="D266" t="s">
        <v>509</v>
      </c>
      <c r="E266" s="2">
        <v>119</v>
      </c>
      <c r="F266" s="2">
        <v>93.91</v>
      </c>
      <c r="I266" s="1" t="str">
        <f t="shared" si="24"/>
        <v/>
      </c>
      <c r="J266" s="2" t="str">
        <f t="shared" si="25"/>
        <v/>
      </c>
      <c r="K266" s="56">
        <f t="shared" si="26"/>
        <v>0</v>
      </c>
      <c r="L266" s="78" t="str">
        <f t="shared" si="27"/>
        <v/>
      </c>
    </row>
    <row r="267" spans="1:13" x14ac:dyDescent="0.3">
      <c r="A267" t="s">
        <v>459</v>
      </c>
      <c r="B267" s="1" t="s">
        <v>507</v>
      </c>
      <c r="C267" s="1" t="s">
        <v>865</v>
      </c>
      <c r="D267" t="s">
        <v>510</v>
      </c>
      <c r="E267" s="2">
        <v>85</v>
      </c>
      <c r="F267" s="2">
        <v>62.61</v>
      </c>
      <c r="G267" s="79"/>
      <c r="H267" s="80"/>
      <c r="I267" s="27" t="str">
        <f t="shared" si="24"/>
        <v/>
      </c>
      <c r="J267" s="81" t="str">
        <f t="shared" si="25"/>
        <v/>
      </c>
      <c r="K267" s="79">
        <f t="shared" si="26"/>
        <v>0</v>
      </c>
      <c r="L267" s="82" t="str">
        <f t="shared" si="27"/>
        <v/>
      </c>
      <c r="M267" s="80"/>
    </row>
    <row r="268" spans="1:13" ht="28.8" x14ac:dyDescent="0.3">
      <c r="A268" t="s">
        <v>459</v>
      </c>
      <c r="B268" s="1" t="s">
        <v>511</v>
      </c>
      <c r="C268" s="1" t="s">
        <v>868</v>
      </c>
      <c r="D268" t="s">
        <v>497</v>
      </c>
      <c r="E268" s="2">
        <v>201</v>
      </c>
      <c r="F268" s="2">
        <v>166.57</v>
      </c>
      <c r="G268" s="79"/>
      <c r="H268" s="80"/>
      <c r="I268" s="27" t="str">
        <f t="shared" si="24"/>
        <v/>
      </c>
      <c r="J268" s="81" t="str">
        <f t="shared" si="25"/>
        <v/>
      </c>
      <c r="K268" s="79">
        <f t="shared" si="26"/>
        <v>0</v>
      </c>
      <c r="L268" s="82" t="str">
        <f t="shared" si="27"/>
        <v/>
      </c>
      <c r="M268" s="80"/>
    </row>
    <row r="269" spans="1:13" ht="28.8" x14ac:dyDescent="0.3">
      <c r="A269" t="s">
        <v>459</v>
      </c>
      <c r="B269" s="1" t="s">
        <v>512</v>
      </c>
      <c r="C269" s="1" t="s">
        <v>871</v>
      </c>
      <c r="D269" t="s">
        <v>492</v>
      </c>
      <c r="E269" s="2">
        <v>190</v>
      </c>
      <c r="F269" s="2">
        <v>139</v>
      </c>
      <c r="I269" s="1" t="str">
        <f t="shared" si="24"/>
        <v/>
      </c>
      <c r="J269" s="2" t="str">
        <f t="shared" si="25"/>
        <v/>
      </c>
      <c r="K269" s="56">
        <f t="shared" si="26"/>
        <v>0</v>
      </c>
      <c r="L269" s="78" t="str">
        <f t="shared" si="27"/>
        <v/>
      </c>
    </row>
    <row r="270" spans="1:13" ht="28.8" x14ac:dyDescent="0.3">
      <c r="A270" t="s">
        <v>459</v>
      </c>
      <c r="B270" s="1" t="s">
        <v>512</v>
      </c>
      <c r="C270" s="1" t="s">
        <v>869</v>
      </c>
      <c r="D270" t="s">
        <v>491</v>
      </c>
      <c r="E270" s="2">
        <v>110</v>
      </c>
      <c r="F270" s="2">
        <v>63</v>
      </c>
      <c r="G270" s="79"/>
      <c r="H270" s="80"/>
      <c r="I270" s="27" t="str">
        <f t="shared" si="24"/>
        <v/>
      </c>
      <c r="J270" s="81" t="str">
        <f t="shared" si="25"/>
        <v/>
      </c>
      <c r="K270" s="79">
        <f t="shared" si="26"/>
        <v>0</v>
      </c>
      <c r="L270" s="82" t="str">
        <f t="shared" si="27"/>
        <v/>
      </c>
      <c r="M270" s="80"/>
    </row>
    <row r="271" spans="1:13" ht="28.8" x14ac:dyDescent="0.3">
      <c r="A271" t="s">
        <v>459</v>
      </c>
      <c r="B271" s="1" t="s">
        <v>512</v>
      </c>
      <c r="C271" s="1" t="s">
        <v>872</v>
      </c>
      <c r="D271" t="s">
        <v>493</v>
      </c>
      <c r="E271" s="2">
        <v>150</v>
      </c>
      <c r="F271" s="2">
        <v>98</v>
      </c>
      <c r="I271" s="1" t="str">
        <f t="shared" si="24"/>
        <v/>
      </c>
      <c r="J271" s="2" t="str">
        <f t="shared" si="25"/>
        <v/>
      </c>
      <c r="K271" s="56">
        <f t="shared" si="26"/>
        <v>0</v>
      </c>
      <c r="L271" s="78" t="str">
        <f t="shared" si="27"/>
        <v/>
      </c>
    </row>
    <row r="272" spans="1:13" ht="28.8" x14ac:dyDescent="0.3">
      <c r="A272" t="s">
        <v>459</v>
      </c>
      <c r="B272" s="1" t="s">
        <v>512</v>
      </c>
      <c r="C272" s="1" t="s">
        <v>870</v>
      </c>
      <c r="D272" t="s">
        <v>513</v>
      </c>
      <c r="E272" s="2">
        <v>175</v>
      </c>
      <c r="F272" s="2">
        <v>106</v>
      </c>
      <c r="G272" s="79"/>
      <c r="H272" s="80"/>
      <c r="I272" s="27" t="str">
        <f t="shared" si="24"/>
        <v/>
      </c>
      <c r="J272" s="81" t="str">
        <f t="shared" si="25"/>
        <v/>
      </c>
      <c r="K272" s="79">
        <f t="shared" si="26"/>
        <v>0</v>
      </c>
      <c r="L272" s="82" t="str">
        <f t="shared" si="27"/>
        <v/>
      </c>
      <c r="M272" s="80"/>
    </row>
    <row r="273" spans="1:13" ht="28.8" x14ac:dyDescent="0.3">
      <c r="A273" t="s">
        <v>459</v>
      </c>
      <c r="B273" s="1" t="s">
        <v>515</v>
      </c>
      <c r="C273" s="1" t="s">
        <v>516</v>
      </c>
      <c r="D273" t="s">
        <v>517</v>
      </c>
      <c r="E273" s="2">
        <v>109.98</v>
      </c>
      <c r="F273" s="2">
        <v>92.4</v>
      </c>
      <c r="I273" s="1" t="str">
        <f t="shared" si="24"/>
        <v/>
      </c>
      <c r="J273" s="2" t="str">
        <f t="shared" si="25"/>
        <v/>
      </c>
      <c r="K273" s="56">
        <f t="shared" si="26"/>
        <v>0</v>
      </c>
      <c r="L273" s="78" t="str">
        <f t="shared" si="27"/>
        <v/>
      </c>
    </row>
    <row r="274" spans="1:13" ht="28.8" x14ac:dyDescent="0.3">
      <c r="A274" t="s">
        <v>459</v>
      </c>
      <c r="B274" s="1" t="s">
        <v>515</v>
      </c>
      <c r="C274" s="1" t="s">
        <v>518</v>
      </c>
      <c r="D274" t="s">
        <v>519</v>
      </c>
      <c r="E274" s="2">
        <v>22</v>
      </c>
      <c r="F274" s="2">
        <v>11.76</v>
      </c>
      <c r="G274" s="79"/>
      <c r="H274" s="80"/>
      <c r="I274" s="27" t="str">
        <f t="shared" si="24"/>
        <v/>
      </c>
      <c r="J274" s="81" t="str">
        <f t="shared" si="25"/>
        <v/>
      </c>
      <c r="K274" s="79">
        <f t="shared" si="26"/>
        <v>0</v>
      </c>
      <c r="L274" s="82" t="str">
        <f t="shared" si="27"/>
        <v/>
      </c>
      <c r="M274" s="80"/>
    </row>
    <row r="275" spans="1:13" x14ac:dyDescent="0.3">
      <c r="A275" t="s">
        <v>459</v>
      </c>
      <c r="B275" s="1" t="s">
        <v>520</v>
      </c>
      <c r="C275" s="1" t="s">
        <v>523</v>
      </c>
      <c r="D275" t="s">
        <v>524</v>
      </c>
      <c r="E275" s="2">
        <v>99.95</v>
      </c>
      <c r="F275" s="2">
        <v>78.400000000000006</v>
      </c>
      <c r="I275" s="1" t="str">
        <f t="shared" si="24"/>
        <v/>
      </c>
      <c r="J275" s="2" t="str">
        <f t="shared" si="25"/>
        <v/>
      </c>
      <c r="K275" s="56">
        <f t="shared" si="26"/>
        <v>0</v>
      </c>
      <c r="L275" s="78" t="str">
        <f t="shared" si="27"/>
        <v/>
      </c>
    </row>
    <row r="276" spans="1:13" x14ac:dyDescent="0.3">
      <c r="A276" t="s">
        <v>459</v>
      </c>
      <c r="B276" s="1" t="s">
        <v>520</v>
      </c>
      <c r="C276" s="1" t="s">
        <v>521</v>
      </c>
      <c r="D276" t="s">
        <v>522</v>
      </c>
      <c r="E276" s="2">
        <v>84.95</v>
      </c>
      <c r="F276" s="2">
        <v>65.33</v>
      </c>
      <c r="G276" s="79"/>
      <c r="H276" s="80"/>
      <c r="I276" s="27" t="str">
        <f t="shared" si="24"/>
        <v/>
      </c>
      <c r="J276" s="81" t="str">
        <f t="shared" si="25"/>
        <v/>
      </c>
      <c r="K276" s="79">
        <f t="shared" si="26"/>
        <v>0</v>
      </c>
      <c r="L276" s="82" t="str">
        <f t="shared" si="27"/>
        <v/>
      </c>
      <c r="M276" s="80"/>
    </row>
    <row r="277" spans="1:13" x14ac:dyDescent="0.3">
      <c r="A277" t="s">
        <v>459</v>
      </c>
      <c r="B277" s="1" t="s">
        <v>520</v>
      </c>
      <c r="C277" s="1" t="s">
        <v>525</v>
      </c>
      <c r="D277" t="s">
        <v>526</v>
      </c>
      <c r="E277" s="2">
        <v>122.9</v>
      </c>
      <c r="F277" s="2">
        <v>93.89</v>
      </c>
      <c r="I277" s="1" t="str">
        <f t="shared" si="24"/>
        <v/>
      </c>
      <c r="J277" s="2" t="str">
        <f t="shared" si="25"/>
        <v/>
      </c>
      <c r="K277" s="56">
        <f t="shared" si="26"/>
        <v>0</v>
      </c>
      <c r="L277" s="78" t="str">
        <f t="shared" si="27"/>
        <v/>
      </c>
    </row>
    <row r="278" spans="1:13" x14ac:dyDescent="0.3">
      <c r="A278" t="s">
        <v>459</v>
      </c>
      <c r="B278" s="1" t="s">
        <v>520</v>
      </c>
      <c r="C278" s="1" t="s">
        <v>527</v>
      </c>
      <c r="D278" t="s">
        <v>528</v>
      </c>
      <c r="E278" s="2">
        <v>146.9</v>
      </c>
      <c r="F278" s="2">
        <v>114.24</v>
      </c>
      <c r="G278" s="79"/>
      <c r="H278" s="80"/>
      <c r="I278" s="27" t="str">
        <f t="shared" si="24"/>
        <v/>
      </c>
      <c r="J278" s="81" t="str">
        <f t="shared" si="25"/>
        <v/>
      </c>
      <c r="K278" s="79">
        <f t="shared" si="26"/>
        <v>0</v>
      </c>
      <c r="L278" s="82" t="str">
        <f t="shared" si="27"/>
        <v/>
      </c>
      <c r="M278" s="80"/>
    </row>
    <row r="279" spans="1:13" ht="28.8" x14ac:dyDescent="0.3">
      <c r="A279" t="s">
        <v>459</v>
      </c>
      <c r="B279" s="1" t="s">
        <v>529</v>
      </c>
      <c r="C279" s="1" t="s">
        <v>532</v>
      </c>
      <c r="D279" t="s">
        <v>522</v>
      </c>
      <c r="E279" s="2">
        <v>145</v>
      </c>
      <c r="F279" s="2">
        <v>65.33</v>
      </c>
      <c r="I279" s="1" t="str">
        <f t="shared" si="24"/>
        <v/>
      </c>
      <c r="J279" s="2" t="str">
        <f t="shared" si="25"/>
        <v/>
      </c>
      <c r="K279" s="56">
        <f t="shared" si="26"/>
        <v>0</v>
      </c>
      <c r="L279" s="78" t="str">
        <f t="shared" si="27"/>
        <v/>
      </c>
    </row>
    <row r="280" spans="1:13" ht="28.8" x14ac:dyDescent="0.3">
      <c r="A280" t="s">
        <v>459</v>
      </c>
      <c r="B280" s="1" t="s">
        <v>529</v>
      </c>
      <c r="C280" s="1" t="s">
        <v>530</v>
      </c>
      <c r="D280" t="s">
        <v>524</v>
      </c>
      <c r="E280" s="2">
        <v>159</v>
      </c>
      <c r="F280" s="2">
        <v>78.400000000000006</v>
      </c>
      <c r="G280" s="79"/>
      <c r="H280" s="80"/>
      <c r="I280" s="27" t="str">
        <f t="shared" si="24"/>
        <v/>
      </c>
      <c r="J280" s="81" t="str">
        <f t="shared" si="25"/>
        <v/>
      </c>
      <c r="K280" s="79">
        <f t="shared" si="26"/>
        <v>0</v>
      </c>
      <c r="L280" s="82" t="str">
        <f t="shared" si="27"/>
        <v/>
      </c>
      <c r="M280" s="80"/>
    </row>
    <row r="281" spans="1:13" x14ac:dyDescent="0.3">
      <c r="A281" t="s">
        <v>459</v>
      </c>
      <c r="B281" s="1" t="s">
        <v>529</v>
      </c>
      <c r="C281" s="1" t="s">
        <v>531</v>
      </c>
      <c r="D281" t="s">
        <v>471</v>
      </c>
      <c r="E281" s="2">
        <v>99.95</v>
      </c>
      <c r="F281" s="2">
        <v>64.400000000000006</v>
      </c>
      <c r="I281" s="1" t="str">
        <f t="shared" si="24"/>
        <v/>
      </c>
      <c r="J281" s="2" t="str">
        <f t="shared" si="25"/>
        <v/>
      </c>
      <c r="K281" s="56">
        <f t="shared" si="26"/>
        <v>0</v>
      </c>
      <c r="L281" s="78" t="str">
        <f t="shared" si="27"/>
        <v/>
      </c>
    </row>
    <row r="282" spans="1:13" x14ac:dyDescent="0.3">
      <c r="A282" t="s">
        <v>459</v>
      </c>
      <c r="B282" s="1" t="s">
        <v>529</v>
      </c>
      <c r="C282" s="1" t="s">
        <v>533</v>
      </c>
      <c r="D282" t="s">
        <v>462</v>
      </c>
      <c r="E282" s="2">
        <v>75.95</v>
      </c>
      <c r="F282" s="2">
        <v>41.4</v>
      </c>
      <c r="G282" s="79"/>
      <c r="H282" s="80"/>
      <c r="I282" s="27" t="str">
        <f t="shared" si="24"/>
        <v/>
      </c>
      <c r="J282" s="81" t="str">
        <f t="shared" si="25"/>
        <v/>
      </c>
      <c r="K282" s="79">
        <f t="shared" si="26"/>
        <v>0</v>
      </c>
      <c r="L282" s="82" t="str">
        <f t="shared" si="27"/>
        <v/>
      </c>
      <c r="M282" s="80"/>
    </row>
    <row r="283" spans="1:13" ht="43.2" x14ac:dyDescent="0.3">
      <c r="A283" t="s">
        <v>459</v>
      </c>
      <c r="B283" s="1" t="s">
        <v>534</v>
      </c>
      <c r="C283" s="1" t="s">
        <v>535</v>
      </c>
      <c r="D283" t="s">
        <v>536</v>
      </c>
      <c r="E283" s="2">
        <v>32.950000000000003</v>
      </c>
      <c r="F283" s="2">
        <v>22.4</v>
      </c>
      <c r="I283" s="1" t="str">
        <f t="shared" si="24"/>
        <v/>
      </c>
      <c r="J283" s="2" t="str">
        <f t="shared" si="25"/>
        <v/>
      </c>
      <c r="K283" s="56">
        <f t="shared" si="26"/>
        <v>0</v>
      </c>
      <c r="L283" s="78" t="str">
        <f t="shared" si="27"/>
        <v/>
      </c>
    </row>
    <row r="284" spans="1:13" x14ac:dyDescent="0.3">
      <c r="A284" t="s">
        <v>459</v>
      </c>
      <c r="B284" s="1" t="s">
        <v>537</v>
      </c>
      <c r="C284" s="1" t="s">
        <v>538</v>
      </c>
      <c r="D284" t="s">
        <v>489</v>
      </c>
      <c r="E284" s="2">
        <v>34</v>
      </c>
      <c r="F284" s="2">
        <v>28</v>
      </c>
      <c r="G284" s="79"/>
      <c r="H284" s="80"/>
      <c r="I284" s="27" t="str">
        <f t="shared" si="24"/>
        <v/>
      </c>
      <c r="J284" s="81" t="str">
        <f t="shared" si="25"/>
        <v/>
      </c>
      <c r="K284" s="79">
        <f t="shared" si="26"/>
        <v>0</v>
      </c>
      <c r="L284" s="82" t="str">
        <f t="shared" si="27"/>
        <v/>
      </c>
      <c r="M284" s="80"/>
    </row>
    <row r="285" spans="1:13" ht="28.8" x14ac:dyDescent="0.3">
      <c r="A285" t="s">
        <v>459</v>
      </c>
      <c r="B285" s="1" t="s">
        <v>539</v>
      </c>
      <c r="C285" s="1" t="s">
        <v>548</v>
      </c>
      <c r="D285" t="s">
        <v>549</v>
      </c>
      <c r="E285" s="2">
        <v>69</v>
      </c>
      <c r="F285" s="2">
        <v>60</v>
      </c>
      <c r="I285" s="1" t="str">
        <f t="shared" si="24"/>
        <v/>
      </c>
      <c r="J285" s="2" t="str">
        <f t="shared" si="25"/>
        <v/>
      </c>
      <c r="K285" s="56">
        <f t="shared" si="26"/>
        <v>0</v>
      </c>
      <c r="L285" s="78" t="str">
        <f t="shared" si="27"/>
        <v/>
      </c>
    </row>
    <row r="286" spans="1:13" ht="28.8" x14ac:dyDescent="0.3">
      <c r="A286" t="s">
        <v>459</v>
      </c>
      <c r="B286" s="1" t="s">
        <v>539</v>
      </c>
      <c r="C286" s="1" t="s">
        <v>538</v>
      </c>
      <c r="D286" t="s">
        <v>489</v>
      </c>
      <c r="E286" s="2">
        <v>34</v>
      </c>
      <c r="F286" s="2">
        <v>28</v>
      </c>
      <c r="G286" s="79"/>
      <c r="H286" s="80"/>
      <c r="I286" s="27" t="str">
        <f t="shared" si="24"/>
        <v/>
      </c>
      <c r="J286" s="81" t="str">
        <f t="shared" si="25"/>
        <v/>
      </c>
      <c r="K286" s="79">
        <f t="shared" si="26"/>
        <v>0</v>
      </c>
      <c r="L286" s="82" t="str">
        <f t="shared" si="27"/>
        <v/>
      </c>
      <c r="M286" s="80"/>
    </row>
    <row r="287" spans="1:13" ht="28.8" x14ac:dyDescent="0.3">
      <c r="A287" t="s">
        <v>459</v>
      </c>
      <c r="B287" s="1" t="s">
        <v>539</v>
      </c>
      <c r="C287" s="1" t="s">
        <v>546</v>
      </c>
      <c r="D287" t="s">
        <v>547</v>
      </c>
      <c r="E287" s="2">
        <v>51.5</v>
      </c>
      <c r="F287" s="2">
        <v>32.479999999999997</v>
      </c>
      <c r="I287" s="1" t="str">
        <f t="shared" si="24"/>
        <v/>
      </c>
      <c r="J287" s="2" t="str">
        <f t="shared" si="25"/>
        <v/>
      </c>
      <c r="K287" s="56">
        <f t="shared" si="26"/>
        <v>0</v>
      </c>
      <c r="L287" s="78" t="str">
        <f t="shared" si="27"/>
        <v/>
      </c>
    </row>
    <row r="288" spans="1:13" ht="28.8" x14ac:dyDescent="0.3">
      <c r="A288" t="s">
        <v>459</v>
      </c>
      <c r="B288" s="1" t="s">
        <v>539</v>
      </c>
      <c r="C288" s="1" t="s">
        <v>544</v>
      </c>
      <c r="D288" t="s">
        <v>545</v>
      </c>
      <c r="E288" s="2">
        <v>51.5</v>
      </c>
      <c r="F288" s="2">
        <v>32.479999999999997</v>
      </c>
      <c r="G288" s="79"/>
      <c r="H288" s="80"/>
      <c r="I288" s="27" t="str">
        <f t="shared" si="24"/>
        <v/>
      </c>
      <c r="J288" s="81" t="str">
        <f t="shared" si="25"/>
        <v/>
      </c>
      <c r="K288" s="79">
        <f t="shared" si="26"/>
        <v>0</v>
      </c>
      <c r="L288" s="82" t="str">
        <f t="shared" si="27"/>
        <v/>
      </c>
      <c r="M288" s="80"/>
    </row>
    <row r="289" spans="1:13" ht="43.2" x14ac:dyDescent="0.3">
      <c r="A289" t="s">
        <v>459</v>
      </c>
      <c r="B289" s="1" t="s">
        <v>539</v>
      </c>
      <c r="C289" s="1" t="s">
        <v>535</v>
      </c>
      <c r="D289" t="s">
        <v>536</v>
      </c>
      <c r="E289" s="2">
        <v>32.950000000000003</v>
      </c>
      <c r="F289" s="2">
        <v>22.4</v>
      </c>
      <c r="I289" s="1" t="str">
        <f t="shared" si="24"/>
        <v/>
      </c>
      <c r="J289" s="2" t="str">
        <f t="shared" si="25"/>
        <v/>
      </c>
      <c r="K289" s="56">
        <f t="shared" si="26"/>
        <v>0</v>
      </c>
      <c r="L289" s="78" t="str">
        <f t="shared" si="27"/>
        <v/>
      </c>
    </row>
    <row r="290" spans="1:13" ht="28.8" x14ac:dyDescent="0.3">
      <c r="A290" t="s">
        <v>459</v>
      </c>
      <c r="B290" s="1" t="s">
        <v>539</v>
      </c>
      <c r="C290" s="1" t="s">
        <v>521</v>
      </c>
      <c r="D290" t="s">
        <v>522</v>
      </c>
      <c r="E290" s="2">
        <v>84.95</v>
      </c>
      <c r="F290" s="2">
        <v>65.33</v>
      </c>
      <c r="G290" s="79"/>
      <c r="H290" s="80"/>
      <c r="I290" s="27" t="str">
        <f t="shared" ref="I290:I342" si="28">IF(G290&gt;0,"To-Table to Quote","")</f>
        <v/>
      </c>
      <c r="J290" s="81" t="str">
        <f t="shared" ref="J290:J342" si="29">IFERROR((IF($G290&gt;0,+$I290*$G290,""))," ")</f>
        <v/>
      </c>
      <c r="K290" s="79">
        <f t="shared" si="26"/>
        <v>0</v>
      </c>
      <c r="L290" s="82" t="str">
        <f t="shared" ref="L290:L342" si="30">IFERROR((IF($K290&gt;0,+$I290*$K290,""))," ")</f>
        <v/>
      </c>
      <c r="M290" s="80"/>
    </row>
    <row r="291" spans="1:13" ht="28.8" x14ac:dyDescent="0.3">
      <c r="A291" t="s">
        <v>459</v>
      </c>
      <c r="B291" s="1" t="s">
        <v>539</v>
      </c>
      <c r="C291" s="1" t="s">
        <v>516</v>
      </c>
      <c r="D291" t="s">
        <v>517</v>
      </c>
      <c r="E291" s="2">
        <v>109.98</v>
      </c>
      <c r="F291" s="2">
        <v>92.4</v>
      </c>
      <c r="I291" s="1" t="str">
        <f t="shared" si="28"/>
        <v/>
      </c>
      <c r="J291" s="2" t="str">
        <f t="shared" si="29"/>
        <v/>
      </c>
      <c r="K291" s="56">
        <f t="shared" ref="K291:K343" si="31">IF(G291&gt;0,G291,0)</f>
        <v>0</v>
      </c>
      <c r="L291" s="78" t="str">
        <f t="shared" si="30"/>
        <v/>
      </c>
    </row>
    <row r="292" spans="1:13" ht="28.8" x14ac:dyDescent="0.3">
      <c r="A292" t="s">
        <v>459</v>
      </c>
      <c r="B292" s="1" t="s">
        <v>539</v>
      </c>
      <c r="C292" s="1" t="s">
        <v>523</v>
      </c>
      <c r="D292" t="s">
        <v>524</v>
      </c>
      <c r="E292" s="2">
        <v>99.95</v>
      </c>
      <c r="F292" s="2">
        <v>78.400000000000006</v>
      </c>
      <c r="G292" s="79"/>
      <c r="H292" s="80"/>
      <c r="I292" s="27" t="str">
        <f t="shared" si="28"/>
        <v/>
      </c>
      <c r="J292" s="81" t="str">
        <f t="shared" si="29"/>
        <v/>
      </c>
      <c r="K292" s="79">
        <f t="shared" si="31"/>
        <v>0</v>
      </c>
      <c r="L292" s="82" t="str">
        <f t="shared" si="30"/>
        <v/>
      </c>
      <c r="M292" s="80"/>
    </row>
    <row r="293" spans="1:13" ht="28.8" x14ac:dyDescent="0.3">
      <c r="A293" t="s">
        <v>459</v>
      </c>
      <c r="B293" s="1" t="s">
        <v>539</v>
      </c>
      <c r="C293" s="1" t="s">
        <v>525</v>
      </c>
      <c r="D293" t="s">
        <v>526</v>
      </c>
      <c r="E293" s="2">
        <v>122.9</v>
      </c>
      <c r="F293" s="2">
        <v>93.89</v>
      </c>
      <c r="I293" s="1" t="str">
        <f t="shared" si="28"/>
        <v/>
      </c>
      <c r="J293" s="2" t="str">
        <f t="shared" si="29"/>
        <v/>
      </c>
      <c r="K293" s="56">
        <f t="shared" si="31"/>
        <v>0</v>
      </c>
      <c r="L293" s="78" t="str">
        <f t="shared" si="30"/>
        <v/>
      </c>
    </row>
    <row r="294" spans="1:13" ht="28.8" x14ac:dyDescent="0.3">
      <c r="A294" t="s">
        <v>459</v>
      </c>
      <c r="B294" s="1" t="s">
        <v>539</v>
      </c>
      <c r="C294" s="1" t="s">
        <v>527</v>
      </c>
      <c r="D294" t="s">
        <v>528</v>
      </c>
      <c r="E294" s="2">
        <v>146.9</v>
      </c>
      <c r="F294" s="2">
        <v>114.24</v>
      </c>
      <c r="G294" s="79"/>
      <c r="H294" s="80"/>
      <c r="I294" s="27" t="str">
        <f t="shared" si="28"/>
        <v/>
      </c>
      <c r="J294" s="81" t="str">
        <f t="shared" si="29"/>
        <v/>
      </c>
      <c r="K294" s="79">
        <f t="shared" si="31"/>
        <v>0</v>
      </c>
      <c r="L294" s="82" t="str">
        <f t="shared" si="30"/>
        <v/>
      </c>
      <c r="M294" s="80"/>
    </row>
    <row r="295" spans="1:13" ht="28.8" x14ac:dyDescent="0.3">
      <c r="A295" t="s">
        <v>459</v>
      </c>
      <c r="B295" s="1" t="s">
        <v>539</v>
      </c>
      <c r="C295" s="1" t="s">
        <v>540</v>
      </c>
      <c r="D295" t="s">
        <v>541</v>
      </c>
      <c r="E295" s="2">
        <v>39.5</v>
      </c>
      <c r="F295" s="2">
        <v>24.64</v>
      </c>
      <c r="I295" s="1" t="str">
        <f t="shared" si="28"/>
        <v/>
      </c>
      <c r="J295" s="2" t="str">
        <f t="shared" si="29"/>
        <v/>
      </c>
      <c r="K295" s="56">
        <f t="shared" si="31"/>
        <v>0</v>
      </c>
      <c r="L295" s="78" t="str">
        <f t="shared" si="30"/>
        <v/>
      </c>
    </row>
    <row r="296" spans="1:13" ht="28.8" x14ac:dyDescent="0.3">
      <c r="A296" t="s">
        <v>459</v>
      </c>
      <c r="B296" s="1" t="s">
        <v>539</v>
      </c>
      <c r="C296" s="1" t="s">
        <v>542</v>
      </c>
      <c r="D296" t="s">
        <v>543</v>
      </c>
      <c r="E296" s="2">
        <v>39.5</v>
      </c>
      <c r="F296" s="2">
        <v>24.64</v>
      </c>
      <c r="G296" s="79"/>
      <c r="H296" s="80"/>
      <c r="I296" s="27" t="str">
        <f t="shared" si="28"/>
        <v/>
      </c>
      <c r="J296" s="81" t="str">
        <f t="shared" si="29"/>
        <v/>
      </c>
      <c r="K296" s="79">
        <f t="shared" si="31"/>
        <v>0</v>
      </c>
      <c r="L296" s="82" t="str">
        <f t="shared" si="30"/>
        <v/>
      </c>
      <c r="M296" s="80"/>
    </row>
    <row r="297" spans="1:13" x14ac:dyDescent="0.3">
      <c r="A297" t="s">
        <v>459</v>
      </c>
      <c r="B297" s="1" t="s">
        <v>873</v>
      </c>
      <c r="C297" s="1" t="s">
        <v>874</v>
      </c>
      <c r="D297" t="s">
        <v>550</v>
      </c>
      <c r="E297" s="2">
        <v>248</v>
      </c>
      <c r="F297" s="2">
        <v>153.44</v>
      </c>
      <c r="I297" s="1" t="str">
        <f t="shared" si="28"/>
        <v/>
      </c>
      <c r="J297" s="2" t="str">
        <f t="shared" si="29"/>
        <v/>
      </c>
      <c r="K297" s="56">
        <f t="shared" si="31"/>
        <v>0</v>
      </c>
      <c r="L297" s="78" t="str">
        <f t="shared" si="30"/>
        <v/>
      </c>
    </row>
    <row r="298" spans="1:13" x14ac:dyDescent="0.3">
      <c r="A298" t="s">
        <v>459</v>
      </c>
      <c r="B298" s="1" t="s">
        <v>873</v>
      </c>
      <c r="C298" s="1" t="s">
        <v>877</v>
      </c>
      <c r="D298" t="s">
        <v>551</v>
      </c>
      <c r="E298" s="2">
        <v>158</v>
      </c>
      <c r="F298" s="2">
        <v>97.44</v>
      </c>
      <c r="G298" s="79"/>
      <c r="H298" s="80"/>
      <c r="I298" s="27" t="str">
        <f t="shared" si="28"/>
        <v/>
      </c>
      <c r="J298" s="81" t="str">
        <f t="shared" si="29"/>
        <v/>
      </c>
      <c r="K298" s="79">
        <f t="shared" si="31"/>
        <v>0</v>
      </c>
      <c r="L298" s="82" t="str">
        <f t="shared" si="30"/>
        <v/>
      </c>
      <c r="M298" s="80"/>
    </row>
    <row r="299" spans="1:13" x14ac:dyDescent="0.3">
      <c r="A299" t="s">
        <v>459</v>
      </c>
      <c r="B299" s="1" t="s">
        <v>873</v>
      </c>
      <c r="C299" s="1" t="s">
        <v>876</v>
      </c>
      <c r="D299" t="s">
        <v>553</v>
      </c>
      <c r="E299" s="2">
        <v>197</v>
      </c>
      <c r="F299" s="2">
        <v>128.80000000000001</v>
      </c>
      <c r="I299" s="1" t="str">
        <f t="shared" si="28"/>
        <v/>
      </c>
      <c r="J299" s="2" t="str">
        <f t="shared" si="29"/>
        <v/>
      </c>
      <c r="K299" s="56">
        <f t="shared" si="31"/>
        <v>0</v>
      </c>
      <c r="L299" s="78" t="str">
        <f t="shared" si="30"/>
        <v/>
      </c>
    </row>
    <row r="300" spans="1:13" x14ac:dyDescent="0.3">
      <c r="A300" t="s">
        <v>459</v>
      </c>
      <c r="B300" s="1" t="s">
        <v>873</v>
      </c>
      <c r="C300" s="1" t="s">
        <v>875</v>
      </c>
      <c r="D300" t="s">
        <v>552</v>
      </c>
      <c r="E300" s="2">
        <v>219</v>
      </c>
      <c r="F300" s="2">
        <v>154.56</v>
      </c>
      <c r="G300" s="79"/>
      <c r="H300" s="80"/>
      <c r="I300" s="27" t="str">
        <f t="shared" si="28"/>
        <v/>
      </c>
      <c r="J300" s="81" t="str">
        <f t="shared" si="29"/>
        <v/>
      </c>
      <c r="K300" s="79">
        <f t="shared" si="31"/>
        <v>0</v>
      </c>
      <c r="L300" s="82" t="str">
        <f t="shared" si="30"/>
        <v/>
      </c>
      <c r="M300" s="80"/>
    </row>
    <row r="301" spans="1:13" ht="43.2" x14ac:dyDescent="0.3">
      <c r="A301" t="s">
        <v>459</v>
      </c>
      <c r="B301" s="1" t="s">
        <v>554</v>
      </c>
      <c r="C301" s="1" t="s">
        <v>555</v>
      </c>
      <c r="D301" t="s">
        <v>556</v>
      </c>
      <c r="E301" s="2">
        <v>66</v>
      </c>
      <c r="F301" s="2">
        <v>54</v>
      </c>
      <c r="I301" s="1" t="str">
        <f t="shared" si="28"/>
        <v/>
      </c>
      <c r="J301" s="2" t="str">
        <f t="shared" si="29"/>
        <v/>
      </c>
      <c r="K301" s="56">
        <f t="shared" si="31"/>
        <v>0</v>
      </c>
      <c r="L301" s="78" t="str">
        <f t="shared" si="30"/>
        <v/>
      </c>
    </row>
    <row r="302" spans="1:13" ht="43.2" x14ac:dyDescent="0.3">
      <c r="A302" t="s">
        <v>459</v>
      </c>
      <c r="B302" s="1" t="s">
        <v>554</v>
      </c>
      <c r="C302" s="1" t="s">
        <v>561</v>
      </c>
      <c r="D302" t="s">
        <v>562</v>
      </c>
      <c r="E302" s="2">
        <v>127</v>
      </c>
      <c r="F302" s="2">
        <v>96</v>
      </c>
      <c r="G302" s="79"/>
      <c r="H302" s="80"/>
      <c r="I302" s="27" t="str">
        <f t="shared" si="28"/>
        <v/>
      </c>
      <c r="J302" s="81" t="str">
        <f t="shared" si="29"/>
        <v/>
      </c>
      <c r="K302" s="79">
        <f t="shared" si="31"/>
        <v>0</v>
      </c>
      <c r="L302" s="82" t="str">
        <f t="shared" si="30"/>
        <v/>
      </c>
      <c r="M302" s="80"/>
    </row>
    <row r="303" spans="1:13" ht="43.2" x14ac:dyDescent="0.3">
      <c r="A303" t="s">
        <v>459</v>
      </c>
      <c r="B303" s="1" t="s">
        <v>554</v>
      </c>
      <c r="C303" s="1" t="s">
        <v>557</v>
      </c>
      <c r="D303" t="s">
        <v>558</v>
      </c>
      <c r="E303" s="2">
        <v>49</v>
      </c>
      <c r="F303" s="2">
        <v>28.8</v>
      </c>
      <c r="I303" s="1" t="str">
        <f t="shared" si="28"/>
        <v/>
      </c>
      <c r="J303" s="2" t="str">
        <f t="shared" si="29"/>
        <v/>
      </c>
      <c r="K303" s="56">
        <f t="shared" si="31"/>
        <v>0</v>
      </c>
      <c r="L303" s="78" t="str">
        <f t="shared" si="30"/>
        <v/>
      </c>
    </row>
    <row r="304" spans="1:13" ht="43.2" x14ac:dyDescent="0.3">
      <c r="A304" t="s">
        <v>459</v>
      </c>
      <c r="B304" s="1" t="s">
        <v>554</v>
      </c>
      <c r="C304" s="1" t="s">
        <v>559</v>
      </c>
      <c r="D304" t="s">
        <v>560</v>
      </c>
      <c r="E304" s="2">
        <v>79</v>
      </c>
      <c r="F304" s="2">
        <v>62.4</v>
      </c>
      <c r="G304" s="79"/>
      <c r="H304" s="80"/>
      <c r="I304" s="27" t="str">
        <f t="shared" si="28"/>
        <v/>
      </c>
      <c r="J304" s="81" t="str">
        <f t="shared" si="29"/>
        <v/>
      </c>
      <c r="K304" s="79">
        <f t="shared" si="31"/>
        <v>0</v>
      </c>
      <c r="L304" s="82" t="str">
        <f t="shared" si="30"/>
        <v/>
      </c>
      <c r="M304" s="80"/>
    </row>
    <row r="305" spans="1:13" ht="28.8" x14ac:dyDescent="0.3">
      <c r="A305" t="s">
        <v>459</v>
      </c>
      <c r="B305" s="1" t="s">
        <v>463</v>
      </c>
      <c r="C305" s="1" t="s">
        <v>514</v>
      </c>
      <c r="D305" t="s">
        <v>464</v>
      </c>
      <c r="E305" s="2">
        <v>69</v>
      </c>
      <c r="F305" s="2">
        <v>50.6</v>
      </c>
      <c r="I305" s="1" t="str">
        <f t="shared" si="28"/>
        <v/>
      </c>
      <c r="J305" s="2" t="str">
        <f t="shared" si="29"/>
        <v/>
      </c>
      <c r="K305" s="56">
        <f t="shared" si="31"/>
        <v>0</v>
      </c>
      <c r="L305" s="78" t="str">
        <f t="shared" si="30"/>
        <v/>
      </c>
    </row>
    <row r="306" spans="1:13" ht="28.8" x14ac:dyDescent="0.3">
      <c r="A306" t="s">
        <v>459</v>
      </c>
      <c r="B306" s="1" t="s">
        <v>563</v>
      </c>
      <c r="C306" s="1" t="s">
        <v>548</v>
      </c>
      <c r="D306" t="s">
        <v>549</v>
      </c>
      <c r="E306" s="2">
        <v>94</v>
      </c>
      <c r="F306" s="2">
        <v>60</v>
      </c>
      <c r="G306" s="79"/>
      <c r="H306" s="80"/>
      <c r="I306" s="27" t="str">
        <f t="shared" si="28"/>
        <v/>
      </c>
      <c r="J306" s="81" t="str">
        <f t="shared" si="29"/>
        <v/>
      </c>
      <c r="K306" s="79">
        <f t="shared" si="31"/>
        <v>0</v>
      </c>
      <c r="L306" s="82" t="str">
        <f t="shared" si="30"/>
        <v/>
      </c>
      <c r="M306" s="80"/>
    </row>
    <row r="307" spans="1:13" x14ac:dyDescent="0.3">
      <c r="A307" t="s">
        <v>459</v>
      </c>
      <c r="B307" s="1" t="s">
        <v>564</v>
      </c>
      <c r="C307" s="1" t="s">
        <v>576</v>
      </c>
      <c r="D307" t="s">
        <v>577</v>
      </c>
      <c r="E307" s="2">
        <v>135</v>
      </c>
      <c r="F307" s="2">
        <v>94</v>
      </c>
      <c r="I307" s="1" t="str">
        <f t="shared" si="28"/>
        <v/>
      </c>
      <c r="J307" s="2" t="str">
        <f t="shared" si="29"/>
        <v/>
      </c>
      <c r="K307" s="56">
        <f t="shared" si="31"/>
        <v>0</v>
      </c>
      <c r="L307" s="78" t="str">
        <f t="shared" si="30"/>
        <v/>
      </c>
    </row>
    <row r="308" spans="1:13" x14ac:dyDescent="0.3">
      <c r="A308" t="s">
        <v>459</v>
      </c>
      <c r="B308" s="1" t="s">
        <v>564</v>
      </c>
      <c r="C308" s="1" t="s">
        <v>574</v>
      </c>
      <c r="D308" t="s">
        <v>575</v>
      </c>
      <c r="E308" s="2">
        <v>149</v>
      </c>
      <c r="F308" s="2">
        <v>107</v>
      </c>
      <c r="G308" s="79"/>
      <c r="H308" s="80"/>
      <c r="I308" s="27" t="str">
        <f t="shared" si="28"/>
        <v/>
      </c>
      <c r="J308" s="81" t="str">
        <f t="shared" si="29"/>
        <v/>
      </c>
      <c r="K308" s="79">
        <f t="shared" si="31"/>
        <v>0</v>
      </c>
      <c r="L308" s="82" t="str">
        <f t="shared" si="30"/>
        <v/>
      </c>
      <c r="M308" s="80"/>
    </row>
    <row r="309" spans="1:13" x14ac:dyDescent="0.3">
      <c r="A309" t="s">
        <v>459</v>
      </c>
      <c r="B309" s="1" t="s">
        <v>564</v>
      </c>
      <c r="C309" s="1" t="s">
        <v>572</v>
      </c>
      <c r="D309" t="s">
        <v>573</v>
      </c>
      <c r="E309" s="2">
        <v>139</v>
      </c>
      <c r="F309" s="2">
        <v>98</v>
      </c>
      <c r="I309" s="1" t="str">
        <f t="shared" si="28"/>
        <v/>
      </c>
      <c r="J309" s="2" t="str">
        <f t="shared" si="29"/>
        <v/>
      </c>
      <c r="K309" s="56">
        <f t="shared" si="31"/>
        <v>0</v>
      </c>
      <c r="L309" s="78" t="str">
        <f t="shared" si="30"/>
        <v/>
      </c>
    </row>
    <row r="310" spans="1:13" x14ac:dyDescent="0.3">
      <c r="A310" t="s">
        <v>459</v>
      </c>
      <c r="B310" s="1" t="s">
        <v>564</v>
      </c>
      <c r="C310" s="1" t="s">
        <v>570</v>
      </c>
      <c r="D310" t="s">
        <v>571</v>
      </c>
      <c r="E310" s="2">
        <v>149</v>
      </c>
      <c r="F310" s="2">
        <v>107</v>
      </c>
      <c r="G310" s="79"/>
      <c r="H310" s="80"/>
      <c r="I310" s="27" t="str">
        <f t="shared" si="28"/>
        <v/>
      </c>
      <c r="J310" s="81" t="str">
        <f t="shared" si="29"/>
        <v/>
      </c>
      <c r="K310" s="79">
        <f t="shared" si="31"/>
        <v>0</v>
      </c>
      <c r="L310" s="82" t="str">
        <f t="shared" si="30"/>
        <v/>
      </c>
      <c r="M310" s="80"/>
    </row>
    <row r="311" spans="1:13" x14ac:dyDescent="0.3">
      <c r="A311" t="s">
        <v>459</v>
      </c>
      <c r="B311" s="1" t="s">
        <v>564</v>
      </c>
      <c r="C311" s="1" t="s">
        <v>568</v>
      </c>
      <c r="D311" t="s">
        <v>569</v>
      </c>
      <c r="E311" s="2">
        <v>149</v>
      </c>
      <c r="F311" s="2">
        <v>107</v>
      </c>
      <c r="I311" s="1" t="str">
        <f t="shared" si="28"/>
        <v/>
      </c>
      <c r="J311" s="2" t="str">
        <f t="shared" si="29"/>
        <v/>
      </c>
      <c r="K311" s="56">
        <f t="shared" si="31"/>
        <v>0</v>
      </c>
      <c r="L311" s="78" t="str">
        <f t="shared" si="30"/>
        <v/>
      </c>
    </row>
    <row r="312" spans="1:13" x14ac:dyDescent="0.3">
      <c r="A312" t="s">
        <v>459</v>
      </c>
      <c r="B312" s="1" t="s">
        <v>564</v>
      </c>
      <c r="C312" s="1" t="s">
        <v>581</v>
      </c>
      <c r="D312" t="s">
        <v>582</v>
      </c>
      <c r="E312" s="2">
        <v>149</v>
      </c>
      <c r="F312" s="2">
        <v>107</v>
      </c>
      <c r="G312" s="79"/>
      <c r="H312" s="80"/>
      <c r="I312" s="27" t="str">
        <f t="shared" si="28"/>
        <v/>
      </c>
      <c r="J312" s="81" t="str">
        <f t="shared" si="29"/>
        <v/>
      </c>
      <c r="K312" s="79">
        <f t="shared" si="31"/>
        <v>0</v>
      </c>
      <c r="L312" s="82" t="str">
        <f t="shared" si="30"/>
        <v/>
      </c>
      <c r="M312" s="80"/>
    </row>
    <row r="313" spans="1:13" x14ac:dyDescent="0.3">
      <c r="A313" t="s">
        <v>459</v>
      </c>
      <c r="B313" s="1" t="s">
        <v>564</v>
      </c>
      <c r="C313" s="1" t="s">
        <v>566</v>
      </c>
      <c r="D313" t="s">
        <v>567</v>
      </c>
      <c r="E313" s="2">
        <v>149</v>
      </c>
      <c r="F313" s="2">
        <v>107</v>
      </c>
      <c r="I313" s="1" t="str">
        <f t="shared" si="28"/>
        <v/>
      </c>
      <c r="J313" s="2" t="str">
        <f t="shared" si="29"/>
        <v/>
      </c>
      <c r="K313" s="56">
        <f t="shared" si="31"/>
        <v>0</v>
      </c>
      <c r="L313" s="78" t="str">
        <f t="shared" si="30"/>
        <v/>
      </c>
    </row>
    <row r="314" spans="1:13" x14ac:dyDescent="0.3">
      <c r="A314" t="s">
        <v>459</v>
      </c>
      <c r="B314" s="1" t="s">
        <v>564</v>
      </c>
      <c r="C314" s="1" t="s">
        <v>583</v>
      </c>
      <c r="D314" t="s">
        <v>584</v>
      </c>
      <c r="E314" s="2">
        <v>165</v>
      </c>
      <c r="F314" s="2">
        <v>122</v>
      </c>
      <c r="G314" s="79"/>
      <c r="H314" s="80"/>
      <c r="I314" s="27" t="str">
        <f t="shared" si="28"/>
        <v/>
      </c>
      <c r="J314" s="81" t="str">
        <f t="shared" si="29"/>
        <v/>
      </c>
      <c r="K314" s="79">
        <f t="shared" si="31"/>
        <v>0</v>
      </c>
      <c r="L314" s="82" t="str">
        <f t="shared" si="30"/>
        <v/>
      </c>
      <c r="M314" s="80"/>
    </row>
    <row r="315" spans="1:13" x14ac:dyDescent="0.3">
      <c r="A315" t="s">
        <v>459</v>
      </c>
      <c r="B315" s="1" t="s">
        <v>564</v>
      </c>
      <c r="C315" s="1" t="s">
        <v>580</v>
      </c>
      <c r="D315" t="s">
        <v>491</v>
      </c>
      <c r="E315" s="2">
        <v>165</v>
      </c>
      <c r="F315" s="2">
        <v>63</v>
      </c>
      <c r="I315" s="1" t="str">
        <f t="shared" si="28"/>
        <v/>
      </c>
      <c r="J315" s="2" t="str">
        <f t="shared" si="29"/>
        <v/>
      </c>
      <c r="K315" s="56">
        <f t="shared" si="31"/>
        <v>0</v>
      </c>
      <c r="L315" s="78" t="str">
        <f t="shared" si="30"/>
        <v/>
      </c>
    </row>
    <row r="316" spans="1:13" x14ac:dyDescent="0.3">
      <c r="A316" t="s">
        <v>459</v>
      </c>
      <c r="B316" s="1" t="s">
        <v>564</v>
      </c>
      <c r="C316" s="1" t="s">
        <v>565</v>
      </c>
      <c r="D316" t="s">
        <v>437</v>
      </c>
      <c r="E316" s="2">
        <v>119.5</v>
      </c>
      <c r="F316" s="2">
        <v>78</v>
      </c>
      <c r="G316" s="79"/>
      <c r="H316" s="80"/>
      <c r="I316" s="27" t="str">
        <f t="shared" si="28"/>
        <v/>
      </c>
      <c r="J316" s="81" t="str">
        <f t="shared" si="29"/>
        <v/>
      </c>
      <c r="K316" s="79">
        <f t="shared" si="31"/>
        <v>0</v>
      </c>
      <c r="L316" s="82" t="str">
        <f t="shared" si="30"/>
        <v/>
      </c>
      <c r="M316" s="80"/>
    </row>
    <row r="317" spans="1:13" x14ac:dyDescent="0.3">
      <c r="A317" t="s">
        <v>459</v>
      </c>
      <c r="B317" s="1" t="s">
        <v>564</v>
      </c>
      <c r="C317" s="1" t="s">
        <v>578</v>
      </c>
      <c r="D317" t="s">
        <v>579</v>
      </c>
      <c r="E317" s="2">
        <v>149</v>
      </c>
      <c r="F317" s="2">
        <v>107</v>
      </c>
      <c r="I317" s="1" t="str">
        <f t="shared" si="28"/>
        <v/>
      </c>
      <c r="J317" s="2" t="str">
        <f t="shared" si="29"/>
        <v/>
      </c>
      <c r="K317" s="56">
        <f t="shared" si="31"/>
        <v>0</v>
      </c>
      <c r="L317" s="78" t="str">
        <f t="shared" si="30"/>
        <v/>
      </c>
    </row>
    <row r="318" spans="1:13" x14ac:dyDescent="0.3">
      <c r="A318" t="s">
        <v>459</v>
      </c>
      <c r="B318" s="1" t="s">
        <v>585</v>
      </c>
      <c r="C318" s="1" t="s">
        <v>586</v>
      </c>
      <c r="D318" t="s">
        <v>462</v>
      </c>
      <c r="E318" s="2">
        <v>59</v>
      </c>
      <c r="F318" s="2">
        <v>41.4</v>
      </c>
      <c r="G318" s="79"/>
      <c r="H318" s="80"/>
      <c r="I318" s="27" t="str">
        <f t="shared" si="28"/>
        <v/>
      </c>
      <c r="J318" s="81" t="str">
        <f t="shared" si="29"/>
        <v/>
      </c>
      <c r="K318" s="79">
        <f t="shared" si="31"/>
        <v>0</v>
      </c>
      <c r="L318" s="82" t="str">
        <f t="shared" si="30"/>
        <v/>
      </c>
      <c r="M318" s="80"/>
    </row>
    <row r="319" spans="1:13" x14ac:dyDescent="0.3">
      <c r="A319" t="s">
        <v>459</v>
      </c>
      <c r="B319" s="1" t="s">
        <v>587</v>
      </c>
      <c r="C319" s="1" t="s">
        <v>542</v>
      </c>
      <c r="D319" t="s">
        <v>543</v>
      </c>
      <c r="E319" s="2">
        <v>39.5</v>
      </c>
      <c r="F319" s="2">
        <v>24.64</v>
      </c>
      <c r="I319" s="1" t="str">
        <f t="shared" si="28"/>
        <v/>
      </c>
      <c r="J319" s="2" t="str">
        <f t="shared" si="29"/>
        <v/>
      </c>
      <c r="K319" s="56">
        <f t="shared" si="31"/>
        <v>0</v>
      </c>
      <c r="L319" s="78" t="str">
        <f t="shared" si="30"/>
        <v/>
      </c>
    </row>
    <row r="320" spans="1:13" x14ac:dyDescent="0.3">
      <c r="A320" t="s">
        <v>459</v>
      </c>
      <c r="B320" s="1" t="s">
        <v>587</v>
      </c>
      <c r="C320" s="1" t="s">
        <v>540</v>
      </c>
      <c r="D320" t="s">
        <v>541</v>
      </c>
      <c r="E320" s="2">
        <v>39.5</v>
      </c>
      <c r="F320" s="2">
        <v>24.64</v>
      </c>
      <c r="G320" s="79"/>
      <c r="H320" s="80"/>
      <c r="I320" s="27" t="str">
        <f t="shared" si="28"/>
        <v/>
      </c>
      <c r="J320" s="81" t="str">
        <f t="shared" si="29"/>
        <v/>
      </c>
      <c r="K320" s="79">
        <f t="shared" si="31"/>
        <v>0</v>
      </c>
      <c r="L320" s="82" t="str">
        <f t="shared" si="30"/>
        <v/>
      </c>
      <c r="M320" s="80"/>
    </row>
    <row r="321" spans="1:13" ht="43.2" x14ac:dyDescent="0.3">
      <c r="A321" t="s">
        <v>459</v>
      </c>
      <c r="B321" s="1" t="s">
        <v>588</v>
      </c>
      <c r="C321" s="1" t="s">
        <v>589</v>
      </c>
      <c r="D321" t="s">
        <v>590</v>
      </c>
      <c r="E321" s="2">
        <v>59.95</v>
      </c>
      <c r="F321" s="2">
        <v>44.79</v>
      </c>
      <c r="I321" s="1" t="str">
        <f t="shared" si="28"/>
        <v/>
      </c>
      <c r="J321" s="2" t="str">
        <f t="shared" si="29"/>
        <v/>
      </c>
      <c r="K321" s="56">
        <f t="shared" si="31"/>
        <v>0</v>
      </c>
      <c r="L321" s="78" t="str">
        <f t="shared" si="30"/>
        <v/>
      </c>
    </row>
    <row r="322" spans="1:13" ht="43.2" x14ac:dyDescent="0.3">
      <c r="A322" t="s">
        <v>459</v>
      </c>
      <c r="B322" s="1" t="s">
        <v>588</v>
      </c>
      <c r="C322" s="1" t="s">
        <v>591</v>
      </c>
      <c r="D322" t="s">
        <v>592</v>
      </c>
      <c r="E322" s="2">
        <v>129</v>
      </c>
      <c r="F322" s="2">
        <v>119.9</v>
      </c>
      <c r="G322" s="79"/>
      <c r="H322" s="80"/>
      <c r="I322" s="27" t="str">
        <f t="shared" si="28"/>
        <v/>
      </c>
      <c r="J322" s="81" t="str">
        <f t="shared" si="29"/>
        <v/>
      </c>
      <c r="K322" s="79">
        <f t="shared" si="31"/>
        <v>0</v>
      </c>
      <c r="L322" s="82" t="str">
        <f t="shared" si="30"/>
        <v/>
      </c>
      <c r="M322" s="80"/>
    </row>
    <row r="323" spans="1:13" ht="43.2" x14ac:dyDescent="0.3">
      <c r="A323" t="s">
        <v>459</v>
      </c>
      <c r="B323" s="1" t="s">
        <v>588</v>
      </c>
      <c r="C323" s="1" t="s">
        <v>593</v>
      </c>
      <c r="D323" t="s">
        <v>594</v>
      </c>
      <c r="E323" s="2">
        <v>54.95</v>
      </c>
      <c r="F323" s="2">
        <v>40.19</v>
      </c>
      <c r="I323" s="1" t="str">
        <f t="shared" si="28"/>
        <v/>
      </c>
      <c r="J323" s="2" t="str">
        <f t="shared" si="29"/>
        <v/>
      </c>
      <c r="K323" s="56">
        <f t="shared" si="31"/>
        <v>0</v>
      </c>
      <c r="L323" s="78" t="str">
        <f t="shared" si="30"/>
        <v/>
      </c>
    </row>
    <row r="324" spans="1:13" ht="28.8" x14ac:dyDescent="0.3">
      <c r="A324" t="s">
        <v>459</v>
      </c>
      <c r="B324" s="1" t="s">
        <v>595</v>
      </c>
      <c r="C324" s="1" t="s">
        <v>605</v>
      </c>
      <c r="D324" t="s">
        <v>606</v>
      </c>
      <c r="E324" s="2">
        <v>23.99</v>
      </c>
      <c r="F324" s="2">
        <v>16.8</v>
      </c>
      <c r="I324" s="1" t="str">
        <f t="shared" si="28"/>
        <v/>
      </c>
      <c r="J324" s="2" t="str">
        <f t="shared" si="29"/>
        <v/>
      </c>
      <c r="K324" s="56">
        <f t="shared" si="31"/>
        <v>0</v>
      </c>
      <c r="L324" s="78" t="str">
        <f t="shared" si="30"/>
        <v/>
      </c>
    </row>
    <row r="325" spans="1:13" ht="28.8" x14ac:dyDescent="0.3">
      <c r="A325" t="s">
        <v>459</v>
      </c>
      <c r="B325" s="1" t="s">
        <v>595</v>
      </c>
      <c r="C325" s="1" t="s">
        <v>598</v>
      </c>
      <c r="D325" t="s">
        <v>599</v>
      </c>
      <c r="E325" s="2">
        <v>39</v>
      </c>
      <c r="F325" s="2">
        <v>28.8</v>
      </c>
      <c r="G325" s="79"/>
      <c r="H325" s="80"/>
      <c r="I325" s="27" t="str">
        <f t="shared" si="28"/>
        <v/>
      </c>
      <c r="J325" s="81" t="str">
        <f t="shared" si="29"/>
        <v/>
      </c>
      <c r="K325" s="79">
        <f t="shared" si="31"/>
        <v>0</v>
      </c>
      <c r="L325" s="82" t="str">
        <f t="shared" si="30"/>
        <v/>
      </c>
      <c r="M325" s="80"/>
    </row>
    <row r="326" spans="1:13" ht="28.8" x14ac:dyDescent="0.3">
      <c r="A326" t="s">
        <v>459</v>
      </c>
      <c r="B326" s="1" t="s">
        <v>595</v>
      </c>
      <c r="C326" s="1" t="s">
        <v>607</v>
      </c>
      <c r="D326" t="s">
        <v>608</v>
      </c>
      <c r="E326" s="2">
        <v>36</v>
      </c>
      <c r="F326" s="2">
        <v>25.2</v>
      </c>
      <c r="I326" s="1" t="str">
        <f t="shared" si="28"/>
        <v/>
      </c>
      <c r="J326" s="2" t="str">
        <f t="shared" si="29"/>
        <v/>
      </c>
      <c r="K326" s="56">
        <f t="shared" si="31"/>
        <v>0</v>
      </c>
      <c r="L326" s="78" t="str">
        <f t="shared" si="30"/>
        <v/>
      </c>
    </row>
    <row r="327" spans="1:13" ht="28.8" x14ac:dyDescent="0.3">
      <c r="A327" t="s">
        <v>459</v>
      </c>
      <c r="B327" s="1" t="s">
        <v>595</v>
      </c>
      <c r="C327" s="1" t="s">
        <v>596</v>
      </c>
      <c r="D327" t="s">
        <v>597</v>
      </c>
      <c r="E327" s="2">
        <v>33</v>
      </c>
      <c r="F327" s="2">
        <v>21.6</v>
      </c>
      <c r="G327" s="79"/>
      <c r="H327" s="80"/>
      <c r="I327" s="27" t="str">
        <f t="shared" si="28"/>
        <v/>
      </c>
      <c r="J327" s="81" t="str">
        <f t="shared" si="29"/>
        <v/>
      </c>
      <c r="K327" s="79">
        <f t="shared" si="31"/>
        <v>0</v>
      </c>
      <c r="L327" s="82" t="str">
        <f t="shared" si="30"/>
        <v/>
      </c>
      <c r="M327" s="80"/>
    </row>
    <row r="328" spans="1:13" ht="28.8" x14ac:dyDescent="0.3">
      <c r="A328" t="s">
        <v>459</v>
      </c>
      <c r="B328" s="1" t="s">
        <v>595</v>
      </c>
      <c r="C328" s="1" t="s">
        <v>600</v>
      </c>
      <c r="D328" t="s">
        <v>601</v>
      </c>
      <c r="E328" s="2">
        <v>48</v>
      </c>
      <c r="F328" s="2">
        <v>39.6</v>
      </c>
      <c r="I328" s="1" t="str">
        <f t="shared" si="28"/>
        <v/>
      </c>
      <c r="J328" s="2" t="str">
        <f t="shared" si="29"/>
        <v/>
      </c>
      <c r="K328" s="56">
        <f t="shared" si="31"/>
        <v>0</v>
      </c>
      <c r="L328" s="78" t="str">
        <f t="shared" si="30"/>
        <v/>
      </c>
    </row>
    <row r="329" spans="1:13" ht="28.8" x14ac:dyDescent="0.3">
      <c r="A329" t="s">
        <v>459</v>
      </c>
      <c r="B329" s="1" t="s">
        <v>595</v>
      </c>
      <c r="C329" s="1" t="s">
        <v>602</v>
      </c>
      <c r="D329" t="s">
        <v>435</v>
      </c>
      <c r="E329" s="2">
        <v>79</v>
      </c>
      <c r="F329" s="2">
        <v>61.2</v>
      </c>
      <c r="G329" s="79"/>
      <c r="H329" s="80"/>
      <c r="I329" s="27" t="str">
        <f t="shared" si="28"/>
        <v/>
      </c>
      <c r="J329" s="81" t="str">
        <f t="shared" si="29"/>
        <v/>
      </c>
      <c r="K329" s="79">
        <f t="shared" si="31"/>
        <v>0</v>
      </c>
      <c r="L329" s="82" t="str">
        <f t="shared" si="30"/>
        <v/>
      </c>
      <c r="M329" s="80"/>
    </row>
    <row r="330" spans="1:13" ht="28.8" x14ac:dyDescent="0.3">
      <c r="A330" t="s">
        <v>459</v>
      </c>
      <c r="B330" s="1" t="s">
        <v>595</v>
      </c>
      <c r="C330" s="1" t="s">
        <v>603</v>
      </c>
      <c r="D330" t="s">
        <v>604</v>
      </c>
      <c r="E330" s="2">
        <v>66</v>
      </c>
      <c r="F330" s="2">
        <v>50.4</v>
      </c>
      <c r="I330" s="1" t="str">
        <f t="shared" si="28"/>
        <v/>
      </c>
      <c r="J330" s="2" t="str">
        <f t="shared" si="29"/>
        <v/>
      </c>
      <c r="K330" s="56">
        <f t="shared" si="31"/>
        <v>0</v>
      </c>
      <c r="L330" s="78" t="str">
        <f t="shared" si="30"/>
        <v/>
      </c>
    </row>
    <row r="331" spans="1:13" x14ac:dyDescent="0.3">
      <c r="A331" t="s">
        <v>459</v>
      </c>
      <c r="B331" s="1" t="s">
        <v>470</v>
      </c>
      <c r="C331" s="1" t="s">
        <v>609</v>
      </c>
      <c r="D331" t="s">
        <v>471</v>
      </c>
      <c r="E331" s="2">
        <v>79</v>
      </c>
      <c r="F331" s="2">
        <v>64.400000000000006</v>
      </c>
      <c r="G331" s="79"/>
      <c r="H331" s="80"/>
      <c r="I331" s="27" t="str">
        <f t="shared" si="28"/>
        <v/>
      </c>
      <c r="J331" s="81" t="str">
        <f t="shared" si="29"/>
        <v/>
      </c>
      <c r="K331" s="79">
        <f t="shared" si="31"/>
        <v>0</v>
      </c>
      <c r="L331" s="82" t="str">
        <f t="shared" si="30"/>
        <v/>
      </c>
      <c r="M331" s="80"/>
    </row>
    <row r="332" spans="1:13" x14ac:dyDescent="0.3">
      <c r="A332" t="s">
        <v>459</v>
      </c>
      <c r="B332" s="1" t="s">
        <v>610</v>
      </c>
      <c r="C332" s="1" t="s">
        <v>611</v>
      </c>
      <c r="D332" t="s">
        <v>545</v>
      </c>
      <c r="E332" s="2">
        <v>57.5</v>
      </c>
      <c r="F332" s="2">
        <v>32.479999999999997</v>
      </c>
      <c r="I332" s="1" t="str">
        <f t="shared" si="28"/>
        <v/>
      </c>
      <c r="J332" s="2" t="str">
        <f t="shared" si="29"/>
        <v/>
      </c>
      <c r="K332" s="56">
        <f t="shared" si="31"/>
        <v>0</v>
      </c>
      <c r="L332" s="78" t="str">
        <f t="shared" si="30"/>
        <v/>
      </c>
    </row>
    <row r="333" spans="1:13" ht="28.8" x14ac:dyDescent="0.3">
      <c r="A333" t="s">
        <v>459</v>
      </c>
      <c r="B333" s="1" t="s">
        <v>612</v>
      </c>
      <c r="C333" s="1" t="s">
        <v>546</v>
      </c>
      <c r="D333" t="s">
        <v>547</v>
      </c>
      <c r="E333" s="2">
        <v>51.5</v>
      </c>
      <c r="F333" s="2">
        <v>32.479999999999997</v>
      </c>
      <c r="G333" s="79"/>
      <c r="H333" s="80"/>
      <c r="I333" s="27" t="str">
        <f t="shared" si="28"/>
        <v/>
      </c>
      <c r="J333" s="81" t="str">
        <f t="shared" si="29"/>
        <v/>
      </c>
      <c r="K333" s="79">
        <f t="shared" si="31"/>
        <v>0</v>
      </c>
      <c r="L333" s="82" t="str">
        <f t="shared" si="30"/>
        <v/>
      </c>
      <c r="M333" s="80"/>
    </row>
    <row r="334" spans="1:13" ht="43.2" x14ac:dyDescent="0.3">
      <c r="A334" t="s">
        <v>459</v>
      </c>
      <c r="B334" s="1" t="s">
        <v>613</v>
      </c>
      <c r="C334" s="1" t="s">
        <v>619</v>
      </c>
      <c r="D334" t="s">
        <v>620</v>
      </c>
      <c r="E334" s="2">
        <v>39</v>
      </c>
      <c r="F334" s="2">
        <v>28</v>
      </c>
      <c r="I334" s="1" t="str">
        <f t="shared" si="28"/>
        <v/>
      </c>
      <c r="J334" s="2" t="str">
        <f t="shared" si="29"/>
        <v/>
      </c>
      <c r="K334" s="56">
        <f t="shared" si="31"/>
        <v>0</v>
      </c>
      <c r="L334" s="78" t="str">
        <f t="shared" si="30"/>
        <v/>
      </c>
    </row>
    <row r="335" spans="1:13" ht="43.2" x14ac:dyDescent="0.3">
      <c r="A335" t="s">
        <v>459</v>
      </c>
      <c r="B335" s="1" t="s">
        <v>613</v>
      </c>
      <c r="C335" s="1" t="s">
        <v>617</v>
      </c>
      <c r="D335" t="s">
        <v>618</v>
      </c>
      <c r="E335" s="2">
        <v>49</v>
      </c>
      <c r="F335" s="2">
        <v>32.4</v>
      </c>
      <c r="G335" s="79"/>
      <c r="H335" s="80"/>
      <c r="I335" s="27" t="str">
        <f t="shared" si="28"/>
        <v/>
      </c>
      <c r="J335" s="81" t="str">
        <f t="shared" si="29"/>
        <v/>
      </c>
      <c r="K335" s="79">
        <f t="shared" si="31"/>
        <v>0</v>
      </c>
      <c r="L335" s="82" t="str">
        <f t="shared" si="30"/>
        <v/>
      </c>
      <c r="M335" s="80"/>
    </row>
    <row r="336" spans="1:13" ht="43.2" x14ac:dyDescent="0.3">
      <c r="A336" t="s">
        <v>459</v>
      </c>
      <c r="B336" s="1" t="s">
        <v>613</v>
      </c>
      <c r="C336" s="1" t="s">
        <v>614</v>
      </c>
      <c r="D336" t="s">
        <v>615</v>
      </c>
      <c r="E336" s="2">
        <v>49</v>
      </c>
      <c r="F336" s="2">
        <v>32.4</v>
      </c>
      <c r="I336" s="1" t="str">
        <f t="shared" si="28"/>
        <v/>
      </c>
      <c r="J336" s="2" t="str">
        <f t="shared" si="29"/>
        <v/>
      </c>
      <c r="K336" s="56">
        <f t="shared" si="31"/>
        <v>0</v>
      </c>
      <c r="L336" s="78" t="str">
        <f t="shared" si="30"/>
        <v/>
      </c>
    </row>
    <row r="337" spans="1:13" ht="43.2" x14ac:dyDescent="0.3">
      <c r="A337" t="s">
        <v>459</v>
      </c>
      <c r="B337" s="1" t="s">
        <v>613</v>
      </c>
      <c r="C337" s="1" t="s">
        <v>616</v>
      </c>
      <c r="D337" t="s">
        <v>455</v>
      </c>
      <c r="E337" s="2">
        <v>39</v>
      </c>
      <c r="F337" s="2">
        <v>28</v>
      </c>
      <c r="G337" s="79"/>
      <c r="H337" s="80"/>
      <c r="I337" s="27" t="str">
        <f t="shared" si="28"/>
        <v/>
      </c>
      <c r="J337" s="81" t="str">
        <f t="shared" si="29"/>
        <v/>
      </c>
      <c r="K337" s="79">
        <f t="shared" si="31"/>
        <v>0</v>
      </c>
      <c r="L337" s="82" t="str">
        <f t="shared" si="30"/>
        <v/>
      </c>
      <c r="M337" s="80"/>
    </row>
    <row r="338" spans="1:13" x14ac:dyDescent="0.3">
      <c r="A338" t="s">
        <v>459</v>
      </c>
      <c r="B338" s="1" t="s">
        <v>621</v>
      </c>
      <c r="C338" s="1" t="s">
        <v>586</v>
      </c>
      <c r="D338" t="s">
        <v>450</v>
      </c>
      <c r="E338" s="2">
        <v>68</v>
      </c>
      <c r="F338" s="2">
        <v>50.6</v>
      </c>
      <c r="I338" s="1" t="str">
        <f t="shared" si="28"/>
        <v/>
      </c>
      <c r="J338" s="2" t="str">
        <f t="shared" si="29"/>
        <v/>
      </c>
      <c r="K338" s="56">
        <f t="shared" si="31"/>
        <v>0</v>
      </c>
      <c r="L338" s="78" t="str">
        <f t="shared" si="30"/>
        <v/>
      </c>
    </row>
    <row r="339" spans="1:13" ht="28.8" x14ac:dyDescent="0.3">
      <c r="A339" t="s">
        <v>622</v>
      </c>
      <c r="B339" s="1" t="s">
        <v>623</v>
      </c>
      <c r="C339" s="1" t="s">
        <v>624</v>
      </c>
      <c r="D339" t="s">
        <v>625</v>
      </c>
      <c r="E339" s="2">
        <v>27.9</v>
      </c>
      <c r="F339" s="2">
        <v>19.5</v>
      </c>
      <c r="G339" s="79"/>
      <c r="H339" s="80"/>
      <c r="I339" s="27" t="str">
        <f t="shared" si="28"/>
        <v/>
      </c>
      <c r="J339" s="81" t="str">
        <f t="shared" si="29"/>
        <v/>
      </c>
      <c r="K339" s="79">
        <f t="shared" si="31"/>
        <v>0</v>
      </c>
      <c r="L339" s="82" t="str">
        <f t="shared" si="30"/>
        <v/>
      </c>
      <c r="M339" s="80"/>
    </row>
    <row r="340" spans="1:13" x14ac:dyDescent="0.3">
      <c r="A340" t="s">
        <v>622</v>
      </c>
      <c r="B340" s="1" t="s">
        <v>623</v>
      </c>
      <c r="C340" s="1" t="s">
        <v>628</v>
      </c>
      <c r="D340" t="s">
        <v>629</v>
      </c>
      <c r="E340" s="2">
        <v>27.9</v>
      </c>
      <c r="F340" s="2">
        <v>19.5</v>
      </c>
      <c r="I340" s="1" t="str">
        <f t="shared" si="28"/>
        <v/>
      </c>
      <c r="J340" s="2" t="str">
        <f t="shared" si="29"/>
        <v/>
      </c>
      <c r="K340" s="56">
        <f t="shared" si="31"/>
        <v>0</v>
      </c>
      <c r="L340" s="78" t="str">
        <f t="shared" si="30"/>
        <v/>
      </c>
    </row>
    <row r="341" spans="1:13" ht="28.8" x14ac:dyDescent="0.3">
      <c r="A341" t="s">
        <v>622</v>
      </c>
      <c r="B341" s="1" t="s">
        <v>623</v>
      </c>
      <c r="C341" s="1" t="s">
        <v>626</v>
      </c>
      <c r="D341" t="s">
        <v>627</v>
      </c>
      <c r="E341" s="2">
        <v>27.9</v>
      </c>
      <c r="F341" s="2">
        <v>19.5</v>
      </c>
      <c r="G341" s="79"/>
      <c r="H341" s="80"/>
      <c r="I341" s="27" t="str">
        <f t="shared" si="28"/>
        <v/>
      </c>
      <c r="J341" s="81" t="str">
        <f t="shared" si="29"/>
        <v/>
      </c>
      <c r="K341" s="79">
        <f t="shared" si="31"/>
        <v>0</v>
      </c>
      <c r="L341" s="82" t="str">
        <f t="shared" si="30"/>
        <v/>
      </c>
      <c r="M341" s="80"/>
    </row>
    <row r="342" spans="1:13" ht="28.8" x14ac:dyDescent="0.3">
      <c r="A342" t="s">
        <v>622</v>
      </c>
      <c r="B342" s="1" t="s">
        <v>630</v>
      </c>
      <c r="C342" s="1" t="s">
        <v>633</v>
      </c>
      <c r="D342" t="s">
        <v>634</v>
      </c>
      <c r="E342" s="2">
        <v>47.5</v>
      </c>
      <c r="F342" s="2">
        <v>27</v>
      </c>
      <c r="I342" s="1" t="str">
        <f t="shared" si="28"/>
        <v/>
      </c>
      <c r="J342" s="2" t="str">
        <f t="shared" si="29"/>
        <v/>
      </c>
      <c r="K342" s="56">
        <f t="shared" si="31"/>
        <v>0</v>
      </c>
      <c r="L342" s="78" t="str">
        <f t="shared" si="30"/>
        <v/>
      </c>
    </row>
    <row r="343" spans="1:13" ht="28.8" x14ac:dyDescent="0.3">
      <c r="A343" t="s">
        <v>622</v>
      </c>
      <c r="B343" s="1" t="s">
        <v>630</v>
      </c>
      <c r="C343" s="1" t="s">
        <v>635</v>
      </c>
      <c r="D343" t="s">
        <v>636</v>
      </c>
      <c r="E343" s="2">
        <v>55.5</v>
      </c>
      <c r="F343" s="2">
        <v>40.799999999999997</v>
      </c>
      <c r="G343" s="79"/>
      <c r="H343" s="80"/>
      <c r="I343" s="27" t="str">
        <f t="shared" ref="I343:I377" si="32">IF(G343&gt;0,"To-Table to Quote","")</f>
        <v/>
      </c>
      <c r="J343" s="81" t="str">
        <f t="shared" ref="J343:J377" si="33">IFERROR((IF($G343&gt;0,+$I343*$G343,""))," ")</f>
        <v/>
      </c>
      <c r="K343" s="79">
        <f t="shared" si="31"/>
        <v>0</v>
      </c>
      <c r="L343" s="82" t="str">
        <f t="shared" ref="L343:L377" si="34">IFERROR((IF($K343&gt;0,+$I343*$K343,""))," ")</f>
        <v/>
      </c>
      <c r="M343" s="80"/>
    </row>
    <row r="344" spans="1:13" ht="28.8" x14ac:dyDescent="0.3">
      <c r="A344" t="s">
        <v>622</v>
      </c>
      <c r="B344" s="1" t="s">
        <v>630</v>
      </c>
      <c r="C344" s="1" t="s">
        <v>631</v>
      </c>
      <c r="D344" t="s">
        <v>632</v>
      </c>
      <c r="E344" s="2">
        <v>47.5</v>
      </c>
      <c r="F344" s="2">
        <v>27</v>
      </c>
      <c r="I344" s="1" t="str">
        <f t="shared" si="32"/>
        <v/>
      </c>
      <c r="J344" s="2" t="str">
        <f t="shared" si="33"/>
        <v/>
      </c>
      <c r="K344" s="56">
        <f t="shared" ref="K344:K377" si="35">IF(G344&gt;0,G344,0)</f>
        <v>0</v>
      </c>
      <c r="L344" s="78" t="str">
        <f t="shared" si="34"/>
        <v/>
      </c>
    </row>
    <row r="345" spans="1:13" ht="28.8" x14ac:dyDescent="0.3">
      <c r="A345" t="s">
        <v>622</v>
      </c>
      <c r="B345" s="1" t="s">
        <v>630</v>
      </c>
      <c r="C345" s="1" t="s">
        <v>637</v>
      </c>
      <c r="D345" t="s">
        <v>638</v>
      </c>
      <c r="E345" s="2">
        <v>47.5</v>
      </c>
      <c r="F345" s="2">
        <v>27</v>
      </c>
      <c r="G345" s="79"/>
      <c r="H345" s="80"/>
      <c r="I345" s="27" t="str">
        <f t="shared" si="32"/>
        <v/>
      </c>
      <c r="J345" s="81" t="str">
        <f t="shared" si="33"/>
        <v/>
      </c>
      <c r="K345" s="79">
        <f t="shared" si="35"/>
        <v>0</v>
      </c>
      <c r="L345" s="82" t="str">
        <f t="shared" si="34"/>
        <v/>
      </c>
      <c r="M345" s="80"/>
    </row>
    <row r="346" spans="1:13" ht="28.8" x14ac:dyDescent="0.3">
      <c r="A346" t="s">
        <v>622</v>
      </c>
      <c r="B346" s="1" t="s">
        <v>639</v>
      </c>
      <c r="C346" s="1" t="s">
        <v>650</v>
      </c>
      <c r="D346" t="s">
        <v>651</v>
      </c>
      <c r="E346" s="2">
        <v>63</v>
      </c>
      <c r="F346" s="2">
        <v>49.5</v>
      </c>
      <c r="I346" s="1" t="str">
        <f t="shared" si="32"/>
        <v/>
      </c>
      <c r="J346" s="2" t="str">
        <f t="shared" si="33"/>
        <v/>
      </c>
      <c r="K346" s="56">
        <f t="shared" si="35"/>
        <v>0</v>
      </c>
      <c r="L346" s="78" t="str">
        <f t="shared" si="34"/>
        <v/>
      </c>
    </row>
    <row r="347" spans="1:13" ht="28.8" x14ac:dyDescent="0.3">
      <c r="A347" t="s">
        <v>622</v>
      </c>
      <c r="B347" s="1" t="s">
        <v>639</v>
      </c>
      <c r="C347" s="1" t="s">
        <v>648</v>
      </c>
      <c r="D347" t="s">
        <v>649</v>
      </c>
      <c r="E347" s="2">
        <v>120</v>
      </c>
      <c r="F347" s="2">
        <v>108</v>
      </c>
      <c r="G347" s="79"/>
      <c r="H347" s="80"/>
      <c r="I347" s="27" t="str">
        <f t="shared" si="32"/>
        <v/>
      </c>
      <c r="J347" s="81" t="str">
        <f t="shared" si="33"/>
        <v/>
      </c>
      <c r="K347" s="79">
        <f t="shared" si="35"/>
        <v>0</v>
      </c>
      <c r="L347" s="82" t="str">
        <f t="shared" si="34"/>
        <v/>
      </c>
      <c r="M347" s="80"/>
    </row>
    <row r="348" spans="1:13" ht="28.8" x14ac:dyDescent="0.3">
      <c r="A348" t="s">
        <v>622</v>
      </c>
      <c r="B348" s="1" t="s">
        <v>639</v>
      </c>
      <c r="C348" s="1" t="s">
        <v>646</v>
      </c>
      <c r="D348" t="s">
        <v>647</v>
      </c>
      <c r="E348" s="2">
        <v>114</v>
      </c>
      <c r="F348" s="2">
        <v>99</v>
      </c>
      <c r="I348" s="1" t="str">
        <f t="shared" si="32"/>
        <v/>
      </c>
      <c r="J348" s="2" t="str">
        <f t="shared" si="33"/>
        <v/>
      </c>
      <c r="K348" s="56">
        <f t="shared" si="35"/>
        <v>0</v>
      </c>
      <c r="L348" s="78" t="str">
        <f t="shared" si="34"/>
        <v/>
      </c>
    </row>
    <row r="349" spans="1:13" ht="28.8" x14ac:dyDescent="0.3">
      <c r="A349" t="s">
        <v>622</v>
      </c>
      <c r="B349" s="1" t="s">
        <v>639</v>
      </c>
      <c r="C349" s="1" t="s">
        <v>644</v>
      </c>
      <c r="D349" t="s">
        <v>645</v>
      </c>
      <c r="E349" s="2">
        <v>109</v>
      </c>
      <c r="F349" s="2">
        <v>90</v>
      </c>
      <c r="G349" s="79"/>
      <c r="H349" s="80"/>
      <c r="I349" s="27" t="str">
        <f t="shared" si="32"/>
        <v/>
      </c>
      <c r="J349" s="81" t="str">
        <f t="shared" si="33"/>
        <v/>
      </c>
      <c r="K349" s="79">
        <f t="shared" si="35"/>
        <v>0</v>
      </c>
      <c r="L349" s="82" t="str">
        <f t="shared" si="34"/>
        <v/>
      </c>
      <c r="M349" s="80"/>
    </row>
    <row r="350" spans="1:13" ht="28.8" x14ac:dyDescent="0.3">
      <c r="A350" t="s">
        <v>622</v>
      </c>
      <c r="B350" s="1" t="s">
        <v>639</v>
      </c>
      <c r="C350" s="1" t="s">
        <v>642</v>
      </c>
      <c r="D350" t="s">
        <v>643</v>
      </c>
      <c r="E350" s="2">
        <v>68.95</v>
      </c>
      <c r="F350" s="2">
        <v>59</v>
      </c>
      <c r="I350" s="1" t="str">
        <f t="shared" si="32"/>
        <v/>
      </c>
      <c r="J350" s="2" t="str">
        <f t="shared" si="33"/>
        <v/>
      </c>
      <c r="K350" s="56">
        <f t="shared" si="35"/>
        <v>0</v>
      </c>
      <c r="L350" s="78" t="str">
        <f t="shared" si="34"/>
        <v/>
      </c>
    </row>
    <row r="351" spans="1:13" ht="28.8" x14ac:dyDescent="0.3">
      <c r="A351" t="s">
        <v>622</v>
      </c>
      <c r="B351" s="1" t="s">
        <v>639</v>
      </c>
      <c r="C351" s="1" t="s">
        <v>640</v>
      </c>
      <c r="D351" t="s">
        <v>641</v>
      </c>
      <c r="E351" s="2">
        <v>68.95</v>
      </c>
      <c r="F351" s="2">
        <v>59</v>
      </c>
      <c r="G351" s="79"/>
      <c r="H351" s="80"/>
      <c r="I351" s="27" t="str">
        <f t="shared" si="32"/>
        <v/>
      </c>
      <c r="J351" s="81" t="str">
        <f t="shared" si="33"/>
        <v/>
      </c>
      <c r="K351" s="79">
        <f t="shared" si="35"/>
        <v>0</v>
      </c>
      <c r="L351" s="82" t="str">
        <f t="shared" si="34"/>
        <v/>
      </c>
      <c r="M351" s="80"/>
    </row>
    <row r="352" spans="1:13" x14ac:dyDescent="0.3">
      <c r="A352" t="s">
        <v>652</v>
      </c>
      <c r="B352" s="1" t="s">
        <v>653</v>
      </c>
      <c r="C352" s="1" t="s">
        <v>831</v>
      </c>
      <c r="D352" t="s">
        <v>82</v>
      </c>
      <c r="E352" s="2">
        <v>47</v>
      </c>
      <c r="F352" s="2">
        <v>18</v>
      </c>
      <c r="I352" s="1" t="str">
        <f t="shared" si="32"/>
        <v/>
      </c>
      <c r="J352" s="2" t="str">
        <f t="shared" si="33"/>
        <v/>
      </c>
      <c r="K352" s="56">
        <f t="shared" si="35"/>
        <v>0</v>
      </c>
      <c r="L352" s="78" t="str">
        <f t="shared" si="34"/>
        <v/>
      </c>
    </row>
    <row r="353" spans="1:13" x14ac:dyDescent="0.3">
      <c r="A353" t="s">
        <v>652</v>
      </c>
      <c r="B353" s="1" t="s">
        <v>653</v>
      </c>
      <c r="C353" s="1" t="s">
        <v>832</v>
      </c>
      <c r="D353" t="s">
        <v>655</v>
      </c>
      <c r="E353" s="2">
        <v>47.95</v>
      </c>
      <c r="F353" s="2">
        <v>18</v>
      </c>
      <c r="G353" s="79"/>
      <c r="H353" s="80"/>
      <c r="I353" s="27" t="str">
        <f t="shared" si="32"/>
        <v/>
      </c>
      <c r="J353" s="81" t="str">
        <f t="shared" si="33"/>
        <v/>
      </c>
      <c r="K353" s="79">
        <f t="shared" si="35"/>
        <v>0</v>
      </c>
      <c r="L353" s="82" t="str">
        <f t="shared" si="34"/>
        <v/>
      </c>
      <c r="M353" s="80"/>
    </row>
    <row r="354" spans="1:13" x14ac:dyDescent="0.3">
      <c r="A354" t="s">
        <v>652</v>
      </c>
      <c r="B354" s="1" t="s">
        <v>653</v>
      </c>
      <c r="C354" s="1" t="s">
        <v>654</v>
      </c>
      <c r="D354" t="s">
        <v>101</v>
      </c>
      <c r="E354" s="2">
        <v>72.5</v>
      </c>
      <c r="F354" s="2">
        <v>60</v>
      </c>
      <c r="I354" s="1" t="str">
        <f t="shared" si="32"/>
        <v/>
      </c>
      <c r="J354" s="2" t="str">
        <f t="shared" si="33"/>
        <v/>
      </c>
      <c r="K354" s="56">
        <f t="shared" si="35"/>
        <v>0</v>
      </c>
      <c r="L354" s="78" t="str">
        <f t="shared" si="34"/>
        <v/>
      </c>
    </row>
    <row r="355" spans="1:13" x14ac:dyDescent="0.3">
      <c r="A355" t="s">
        <v>652</v>
      </c>
      <c r="B355" s="1" t="s">
        <v>653</v>
      </c>
      <c r="C355" s="1" t="s">
        <v>659</v>
      </c>
      <c r="D355" t="s">
        <v>464</v>
      </c>
      <c r="E355" s="2">
        <v>89</v>
      </c>
      <c r="F355" s="2">
        <v>50.6</v>
      </c>
      <c r="I355" s="1" t="str">
        <f t="shared" si="32"/>
        <v/>
      </c>
      <c r="J355" s="2" t="str">
        <f t="shared" si="33"/>
        <v/>
      </c>
      <c r="K355" s="56">
        <f t="shared" si="35"/>
        <v>0</v>
      </c>
      <c r="L355" s="78" t="str">
        <f t="shared" si="34"/>
        <v/>
      </c>
    </row>
    <row r="356" spans="1:13" x14ac:dyDescent="0.3">
      <c r="A356" t="s">
        <v>652</v>
      </c>
      <c r="B356" s="1" t="s">
        <v>653</v>
      </c>
      <c r="C356" s="1" t="s">
        <v>658</v>
      </c>
      <c r="D356" t="s">
        <v>462</v>
      </c>
      <c r="E356" s="2">
        <v>76</v>
      </c>
      <c r="F356" s="2">
        <v>41.4</v>
      </c>
      <c r="G356" s="79"/>
      <c r="H356" s="80"/>
      <c r="I356" s="27" t="str">
        <f t="shared" si="32"/>
        <v/>
      </c>
      <c r="J356" s="81" t="str">
        <f t="shared" si="33"/>
        <v/>
      </c>
      <c r="K356" s="79">
        <f t="shared" si="35"/>
        <v>0</v>
      </c>
      <c r="L356" s="82" t="str">
        <f t="shared" si="34"/>
        <v/>
      </c>
      <c r="M356" s="80"/>
    </row>
    <row r="357" spans="1:13" x14ac:dyDescent="0.3">
      <c r="A357" t="s">
        <v>652</v>
      </c>
      <c r="B357" s="1" t="s">
        <v>653</v>
      </c>
      <c r="C357" s="1" t="s">
        <v>657</v>
      </c>
      <c r="D357" t="s">
        <v>506</v>
      </c>
      <c r="E357" s="2">
        <v>127</v>
      </c>
      <c r="F357" s="2">
        <v>68.400000000000006</v>
      </c>
      <c r="I357" s="1" t="str">
        <f t="shared" si="32"/>
        <v/>
      </c>
      <c r="J357" s="2" t="str">
        <f t="shared" si="33"/>
        <v/>
      </c>
      <c r="K357" s="56">
        <f t="shared" si="35"/>
        <v>0</v>
      </c>
      <c r="L357" s="78" t="str">
        <f t="shared" si="34"/>
        <v/>
      </c>
    </row>
    <row r="358" spans="1:13" ht="28.8" x14ac:dyDescent="0.3">
      <c r="A358" t="s">
        <v>652</v>
      </c>
      <c r="B358" s="1" t="s">
        <v>653</v>
      </c>
      <c r="C358" s="1" t="s">
        <v>656</v>
      </c>
      <c r="D358" t="s">
        <v>408</v>
      </c>
      <c r="E358" s="2">
        <v>40</v>
      </c>
      <c r="F358" s="2">
        <v>29.12</v>
      </c>
      <c r="G358" s="79"/>
      <c r="H358" s="80"/>
      <c r="I358" s="27" t="str">
        <f t="shared" si="32"/>
        <v/>
      </c>
      <c r="J358" s="81" t="str">
        <f t="shared" si="33"/>
        <v/>
      </c>
      <c r="K358" s="79">
        <f t="shared" si="35"/>
        <v>0</v>
      </c>
      <c r="L358" s="82" t="str">
        <f t="shared" si="34"/>
        <v/>
      </c>
      <c r="M358" s="80"/>
    </row>
    <row r="359" spans="1:13" ht="28.8" x14ac:dyDescent="0.3">
      <c r="A359" t="s">
        <v>652</v>
      </c>
      <c r="B359" s="1" t="s">
        <v>660</v>
      </c>
      <c r="C359" s="1" t="s">
        <v>661</v>
      </c>
      <c r="D359" t="s">
        <v>348</v>
      </c>
      <c r="E359" s="2">
        <v>174.95</v>
      </c>
      <c r="F359" s="2">
        <v>132</v>
      </c>
      <c r="I359" s="1" t="str">
        <f t="shared" si="32"/>
        <v/>
      </c>
      <c r="J359" s="2" t="str">
        <f t="shared" si="33"/>
        <v/>
      </c>
      <c r="K359" s="56">
        <f t="shared" si="35"/>
        <v>0</v>
      </c>
      <c r="L359" s="78" t="str">
        <f t="shared" si="34"/>
        <v/>
      </c>
    </row>
    <row r="360" spans="1:13" ht="28.8" x14ac:dyDescent="0.3">
      <c r="A360" t="s">
        <v>662</v>
      </c>
      <c r="B360" s="1" t="s">
        <v>833</v>
      </c>
      <c r="C360" s="1" t="s">
        <v>994</v>
      </c>
      <c r="D360" t="s">
        <v>84</v>
      </c>
      <c r="E360" s="2">
        <v>44.95</v>
      </c>
      <c r="F360" s="2">
        <v>45.6</v>
      </c>
      <c r="G360" s="79"/>
      <c r="H360" s="80"/>
      <c r="I360" s="27" t="str">
        <f t="shared" si="32"/>
        <v/>
      </c>
      <c r="J360" s="81" t="str">
        <f t="shared" si="33"/>
        <v/>
      </c>
      <c r="K360" s="79">
        <f t="shared" si="35"/>
        <v>0</v>
      </c>
      <c r="L360" s="82" t="str">
        <f t="shared" si="34"/>
        <v/>
      </c>
      <c r="M360" s="80"/>
    </row>
    <row r="361" spans="1:13" x14ac:dyDescent="0.3">
      <c r="A361" t="s">
        <v>662</v>
      </c>
      <c r="B361" s="1" t="s">
        <v>833</v>
      </c>
      <c r="C361" s="1" t="s">
        <v>995</v>
      </c>
      <c r="D361" t="s">
        <v>81</v>
      </c>
      <c r="E361" s="2">
        <v>24.95</v>
      </c>
      <c r="F361" s="2">
        <v>22.8</v>
      </c>
      <c r="I361" s="1" t="str">
        <f t="shared" si="32"/>
        <v/>
      </c>
      <c r="J361" s="2" t="str">
        <f t="shared" si="33"/>
        <v/>
      </c>
      <c r="K361" s="56">
        <f t="shared" si="35"/>
        <v>0</v>
      </c>
      <c r="L361" s="78" t="str">
        <f t="shared" si="34"/>
        <v/>
      </c>
    </row>
    <row r="362" spans="1:13" ht="28.8" x14ac:dyDescent="0.3">
      <c r="A362" t="s">
        <v>662</v>
      </c>
      <c r="B362" s="1" t="s">
        <v>833</v>
      </c>
      <c r="C362" s="1" t="s">
        <v>996</v>
      </c>
      <c r="D362" t="s">
        <v>83</v>
      </c>
      <c r="E362" s="2">
        <v>59.95</v>
      </c>
      <c r="F362" s="2">
        <v>36</v>
      </c>
      <c r="G362" s="79"/>
      <c r="H362" s="80"/>
      <c r="I362" s="27" t="str">
        <f t="shared" si="32"/>
        <v/>
      </c>
      <c r="J362" s="81" t="str">
        <f t="shared" si="33"/>
        <v/>
      </c>
      <c r="K362" s="79">
        <f t="shared" si="35"/>
        <v>0</v>
      </c>
      <c r="L362" s="82" t="str">
        <f t="shared" si="34"/>
        <v/>
      </c>
      <c r="M362" s="80"/>
    </row>
    <row r="363" spans="1:13" ht="28.8" x14ac:dyDescent="0.3">
      <c r="A363" t="s">
        <v>662</v>
      </c>
      <c r="B363" s="1" t="s">
        <v>833</v>
      </c>
      <c r="C363" s="1" t="s">
        <v>997</v>
      </c>
      <c r="D363" t="s">
        <v>82</v>
      </c>
      <c r="E363" s="2">
        <v>29.95</v>
      </c>
      <c r="F363" s="2">
        <v>18</v>
      </c>
      <c r="I363" s="1" t="str">
        <f t="shared" si="32"/>
        <v/>
      </c>
      <c r="J363" s="2" t="str">
        <f t="shared" si="33"/>
        <v/>
      </c>
      <c r="K363" s="56">
        <f t="shared" si="35"/>
        <v>0</v>
      </c>
      <c r="L363" s="78" t="str">
        <f t="shared" si="34"/>
        <v/>
      </c>
    </row>
    <row r="364" spans="1:13" ht="28.8" x14ac:dyDescent="0.3">
      <c r="A364" t="s">
        <v>662</v>
      </c>
      <c r="B364" s="1" t="s">
        <v>998</v>
      </c>
      <c r="C364" s="1" t="s">
        <v>999</v>
      </c>
      <c r="D364" t="s">
        <v>1000</v>
      </c>
      <c r="E364" s="2">
        <v>39.950000000000003</v>
      </c>
      <c r="F364" s="2">
        <v>38.9</v>
      </c>
      <c r="G364" s="79"/>
      <c r="H364" s="80"/>
      <c r="I364" s="27" t="str">
        <f t="shared" si="32"/>
        <v/>
      </c>
      <c r="J364" s="81" t="str">
        <f t="shared" si="33"/>
        <v/>
      </c>
      <c r="K364" s="79">
        <f t="shared" si="35"/>
        <v>0</v>
      </c>
      <c r="L364" s="82" t="str">
        <f t="shared" si="34"/>
        <v/>
      </c>
      <c r="M364" s="80"/>
    </row>
    <row r="365" spans="1:13" ht="43.2" x14ac:dyDescent="0.3">
      <c r="A365" t="s">
        <v>662</v>
      </c>
      <c r="B365" s="1" t="s">
        <v>663</v>
      </c>
      <c r="C365" s="1" t="s">
        <v>674</v>
      </c>
      <c r="D365" t="s">
        <v>675</v>
      </c>
      <c r="E365" s="2">
        <v>63.5</v>
      </c>
      <c r="F365" s="2">
        <v>53.76</v>
      </c>
      <c r="I365" s="1" t="str">
        <f t="shared" si="32"/>
        <v/>
      </c>
      <c r="J365" s="2" t="str">
        <f t="shared" si="33"/>
        <v/>
      </c>
      <c r="K365" s="56">
        <f t="shared" si="35"/>
        <v>0</v>
      </c>
      <c r="L365" s="78" t="str">
        <f t="shared" si="34"/>
        <v/>
      </c>
    </row>
    <row r="366" spans="1:13" ht="28.8" x14ac:dyDescent="0.3">
      <c r="A366" t="s">
        <v>662</v>
      </c>
      <c r="B366" s="1" t="s">
        <v>663</v>
      </c>
      <c r="C366" s="1" t="s">
        <v>676</v>
      </c>
      <c r="D366" t="s">
        <v>677</v>
      </c>
      <c r="E366" s="2">
        <v>63.5</v>
      </c>
      <c r="F366" s="2">
        <v>53.76</v>
      </c>
      <c r="G366" s="79"/>
      <c r="H366" s="80"/>
      <c r="I366" s="27" t="str">
        <f t="shared" si="32"/>
        <v/>
      </c>
      <c r="J366" s="81" t="str">
        <f t="shared" si="33"/>
        <v/>
      </c>
      <c r="K366" s="79">
        <f t="shared" si="35"/>
        <v>0</v>
      </c>
      <c r="L366" s="82" t="str">
        <f t="shared" si="34"/>
        <v/>
      </c>
      <c r="M366" s="80"/>
    </row>
    <row r="367" spans="1:13" ht="28.8" x14ac:dyDescent="0.3">
      <c r="A367" t="s">
        <v>662</v>
      </c>
      <c r="B367" s="1" t="s">
        <v>663</v>
      </c>
      <c r="C367" s="1" t="s">
        <v>664</v>
      </c>
      <c r="D367" t="s">
        <v>665</v>
      </c>
      <c r="E367" s="2">
        <v>63.5</v>
      </c>
      <c r="F367" s="2">
        <v>53.76</v>
      </c>
      <c r="I367" s="1" t="str">
        <f t="shared" si="32"/>
        <v/>
      </c>
      <c r="J367" s="2" t="str">
        <f t="shared" si="33"/>
        <v/>
      </c>
      <c r="K367" s="56">
        <f t="shared" si="35"/>
        <v>0</v>
      </c>
      <c r="L367" s="78" t="str">
        <f t="shared" si="34"/>
        <v/>
      </c>
    </row>
    <row r="368" spans="1:13" ht="28.8" x14ac:dyDescent="0.3">
      <c r="A368" t="s">
        <v>662</v>
      </c>
      <c r="B368" s="1" t="s">
        <v>663</v>
      </c>
      <c r="C368" s="1" t="s">
        <v>678</v>
      </c>
      <c r="D368" t="s">
        <v>679</v>
      </c>
      <c r="E368" s="2">
        <v>63.5</v>
      </c>
      <c r="F368" s="2">
        <v>53.76</v>
      </c>
      <c r="G368" s="79"/>
      <c r="H368" s="80"/>
      <c r="I368" s="27" t="str">
        <f t="shared" si="32"/>
        <v/>
      </c>
      <c r="J368" s="81" t="str">
        <f t="shared" si="33"/>
        <v/>
      </c>
      <c r="K368" s="79">
        <f t="shared" si="35"/>
        <v>0</v>
      </c>
      <c r="L368" s="82" t="str">
        <f t="shared" si="34"/>
        <v/>
      </c>
      <c r="M368" s="80"/>
    </row>
    <row r="369" spans="1:13" ht="28.8" x14ac:dyDescent="0.3">
      <c r="A369" t="s">
        <v>662</v>
      </c>
      <c r="B369" s="1" t="s">
        <v>663</v>
      </c>
      <c r="C369" s="1" t="s">
        <v>680</v>
      </c>
      <c r="D369" t="s">
        <v>681</v>
      </c>
      <c r="E369" s="2">
        <v>63.5</v>
      </c>
      <c r="F369" s="2">
        <v>53.76</v>
      </c>
      <c r="I369" s="1" t="str">
        <f t="shared" si="32"/>
        <v/>
      </c>
      <c r="J369" s="2" t="str">
        <f t="shared" si="33"/>
        <v/>
      </c>
      <c r="K369" s="56">
        <f t="shared" si="35"/>
        <v>0</v>
      </c>
      <c r="L369" s="78" t="str">
        <f t="shared" si="34"/>
        <v/>
      </c>
    </row>
    <row r="370" spans="1:13" ht="28.8" x14ac:dyDescent="0.3">
      <c r="A370" t="s">
        <v>662</v>
      </c>
      <c r="B370" s="1" t="s">
        <v>663</v>
      </c>
      <c r="C370" s="1" t="s">
        <v>666</v>
      </c>
      <c r="D370" t="s">
        <v>667</v>
      </c>
      <c r="E370" s="2">
        <v>63.5</v>
      </c>
      <c r="F370" s="2">
        <v>53.76</v>
      </c>
      <c r="G370" s="79"/>
      <c r="H370" s="80"/>
      <c r="I370" s="27" t="str">
        <f t="shared" si="32"/>
        <v/>
      </c>
      <c r="J370" s="81" t="str">
        <f t="shared" si="33"/>
        <v/>
      </c>
      <c r="K370" s="79">
        <f t="shared" si="35"/>
        <v>0</v>
      </c>
      <c r="L370" s="82" t="str">
        <f t="shared" si="34"/>
        <v/>
      </c>
      <c r="M370" s="80"/>
    </row>
    <row r="371" spans="1:13" ht="28.8" x14ac:dyDescent="0.3">
      <c r="A371" t="s">
        <v>662</v>
      </c>
      <c r="B371" s="1" t="s">
        <v>663</v>
      </c>
      <c r="C371" s="1" t="s">
        <v>668</v>
      </c>
      <c r="D371" t="s">
        <v>669</v>
      </c>
      <c r="E371" s="2">
        <v>63.5</v>
      </c>
      <c r="F371" s="2">
        <v>53.76</v>
      </c>
      <c r="I371" s="1" t="str">
        <f t="shared" si="32"/>
        <v/>
      </c>
      <c r="J371" s="2" t="str">
        <f t="shared" si="33"/>
        <v/>
      </c>
      <c r="K371" s="56">
        <f t="shared" si="35"/>
        <v>0</v>
      </c>
      <c r="L371" s="78" t="str">
        <f t="shared" si="34"/>
        <v/>
      </c>
    </row>
    <row r="372" spans="1:13" ht="28.8" x14ac:dyDescent="0.3">
      <c r="A372" t="s">
        <v>662</v>
      </c>
      <c r="B372" s="1" t="s">
        <v>663</v>
      </c>
      <c r="C372" s="1" t="s">
        <v>670</v>
      </c>
      <c r="D372" t="s">
        <v>671</v>
      </c>
      <c r="E372" s="2">
        <v>63.5</v>
      </c>
      <c r="F372" s="2">
        <v>53.76</v>
      </c>
      <c r="G372" s="79"/>
      <c r="H372" s="80"/>
      <c r="I372" s="27" t="str">
        <f t="shared" si="32"/>
        <v/>
      </c>
      <c r="J372" s="81" t="str">
        <f t="shared" si="33"/>
        <v/>
      </c>
      <c r="K372" s="79">
        <f t="shared" si="35"/>
        <v>0</v>
      </c>
      <c r="L372" s="82" t="str">
        <f t="shared" si="34"/>
        <v/>
      </c>
      <c r="M372" s="80"/>
    </row>
    <row r="373" spans="1:13" ht="28.8" x14ac:dyDescent="0.3">
      <c r="A373" t="s">
        <v>662</v>
      </c>
      <c r="B373" s="1" t="s">
        <v>663</v>
      </c>
      <c r="C373" s="1" t="s">
        <v>672</v>
      </c>
      <c r="D373" t="s">
        <v>673</v>
      </c>
      <c r="E373" s="2">
        <v>63.5</v>
      </c>
      <c r="F373" s="2">
        <v>53.76</v>
      </c>
      <c r="I373" s="1" t="str">
        <f t="shared" si="32"/>
        <v/>
      </c>
      <c r="J373" s="2" t="str">
        <f t="shared" si="33"/>
        <v/>
      </c>
      <c r="K373" s="56">
        <f t="shared" si="35"/>
        <v>0</v>
      </c>
      <c r="L373" s="78" t="str">
        <f t="shared" si="34"/>
        <v/>
      </c>
    </row>
    <row r="374" spans="1:13" ht="28.8" x14ac:dyDescent="0.3">
      <c r="A374" t="s">
        <v>662</v>
      </c>
      <c r="B374" s="1" t="s">
        <v>682</v>
      </c>
      <c r="C374" s="1" t="s">
        <v>690</v>
      </c>
      <c r="D374" t="s">
        <v>691</v>
      </c>
      <c r="E374" s="2">
        <v>93.5</v>
      </c>
      <c r="F374" s="2">
        <v>86.25</v>
      </c>
      <c r="G374" s="79"/>
      <c r="H374" s="80"/>
      <c r="I374" s="27" t="str">
        <f t="shared" si="32"/>
        <v/>
      </c>
      <c r="J374" s="81" t="str">
        <f t="shared" si="33"/>
        <v/>
      </c>
      <c r="K374" s="79">
        <f t="shared" si="35"/>
        <v>0</v>
      </c>
      <c r="L374" s="82" t="str">
        <f t="shared" si="34"/>
        <v/>
      </c>
      <c r="M374" s="80"/>
    </row>
    <row r="375" spans="1:13" ht="28.8" x14ac:dyDescent="0.3">
      <c r="A375" t="s">
        <v>662</v>
      </c>
      <c r="B375" s="1" t="s">
        <v>682</v>
      </c>
      <c r="C375" s="1" t="s">
        <v>878</v>
      </c>
      <c r="D375" t="s">
        <v>687</v>
      </c>
      <c r="E375" s="2">
        <v>47.95</v>
      </c>
      <c r="F375" s="2">
        <v>41</v>
      </c>
      <c r="I375" s="1" t="str">
        <f t="shared" si="32"/>
        <v/>
      </c>
      <c r="J375" s="2" t="str">
        <f t="shared" si="33"/>
        <v/>
      </c>
      <c r="K375" s="56">
        <f t="shared" si="35"/>
        <v>0</v>
      </c>
      <c r="L375" s="78" t="str">
        <f t="shared" si="34"/>
        <v/>
      </c>
    </row>
    <row r="376" spans="1:13" ht="28.8" x14ac:dyDescent="0.3">
      <c r="A376" t="s">
        <v>662</v>
      </c>
      <c r="B376" s="1" t="s">
        <v>682</v>
      </c>
      <c r="C376" s="1" t="s">
        <v>685</v>
      </c>
      <c r="D376" t="s">
        <v>686</v>
      </c>
      <c r="E376" s="2">
        <v>99.95</v>
      </c>
      <c r="F376" s="2">
        <v>91</v>
      </c>
      <c r="I376" s="1" t="str">
        <f t="shared" si="32"/>
        <v/>
      </c>
      <c r="J376" s="2" t="str">
        <f t="shared" si="33"/>
        <v/>
      </c>
      <c r="K376" s="56">
        <f t="shared" si="35"/>
        <v>0</v>
      </c>
      <c r="L376" s="78" t="str">
        <f t="shared" si="34"/>
        <v/>
      </c>
    </row>
    <row r="377" spans="1:13" ht="28.8" x14ac:dyDescent="0.3">
      <c r="A377" t="s">
        <v>662</v>
      </c>
      <c r="B377" s="1" t="s">
        <v>682</v>
      </c>
      <c r="C377" s="1" t="s">
        <v>683</v>
      </c>
      <c r="D377" t="s">
        <v>684</v>
      </c>
      <c r="E377" s="2">
        <v>49.99</v>
      </c>
      <c r="F377" s="2">
        <v>40.19</v>
      </c>
      <c r="G377" s="79"/>
      <c r="H377" s="80"/>
      <c r="I377" s="27" t="str">
        <f t="shared" si="32"/>
        <v/>
      </c>
      <c r="J377" s="81" t="str">
        <f t="shared" si="33"/>
        <v/>
      </c>
      <c r="K377" s="79">
        <f t="shared" si="35"/>
        <v>0</v>
      </c>
      <c r="L377" s="82" t="str">
        <f t="shared" si="34"/>
        <v/>
      </c>
      <c r="M377" s="80"/>
    </row>
    <row r="378" spans="1:13" ht="28.8" x14ac:dyDescent="0.3">
      <c r="A378" t="s">
        <v>662</v>
      </c>
      <c r="B378" s="1" t="s">
        <v>682</v>
      </c>
      <c r="C378" s="1" t="s">
        <v>688</v>
      </c>
      <c r="D378" t="s">
        <v>689</v>
      </c>
      <c r="E378" s="2">
        <v>44.5</v>
      </c>
      <c r="F378" s="2">
        <v>34.44</v>
      </c>
      <c r="I378" s="1" t="str">
        <f t="shared" ref="I378:I410" si="36">IF(G378&gt;0,"To-Table to Quote","")</f>
        <v/>
      </c>
      <c r="J378" s="2" t="str">
        <f t="shared" ref="J378:J410" si="37">IFERROR((IF($G378&gt;0,+$I378*$G378,""))," ")</f>
        <v/>
      </c>
      <c r="K378" s="56">
        <f t="shared" ref="K378:K411" si="38">IF(G378&gt;0,G378,0)</f>
        <v>0</v>
      </c>
      <c r="L378" s="78" t="str">
        <f t="shared" ref="L378:L410" si="39">IFERROR((IF($K378&gt;0,+$I378*$K378,""))," ")</f>
        <v/>
      </c>
    </row>
    <row r="379" spans="1:13" x14ac:dyDescent="0.3">
      <c r="A379" t="s">
        <v>662</v>
      </c>
      <c r="B379" s="1" t="s">
        <v>692</v>
      </c>
      <c r="C379" s="1" t="s">
        <v>693</v>
      </c>
      <c r="D379" t="s">
        <v>694</v>
      </c>
      <c r="E379" s="2">
        <v>74.95</v>
      </c>
      <c r="F379" s="2">
        <v>63</v>
      </c>
      <c r="G379" s="79"/>
      <c r="H379" s="80"/>
      <c r="I379" s="27" t="str">
        <f t="shared" si="36"/>
        <v/>
      </c>
      <c r="J379" s="81" t="str">
        <f t="shared" si="37"/>
        <v/>
      </c>
      <c r="K379" s="79">
        <f t="shared" si="38"/>
        <v>0</v>
      </c>
      <c r="L379" s="82" t="str">
        <f t="shared" si="39"/>
        <v/>
      </c>
      <c r="M379" s="80"/>
    </row>
    <row r="380" spans="1:13" x14ac:dyDescent="0.3">
      <c r="A380" t="s">
        <v>662</v>
      </c>
      <c r="B380" s="1" t="s">
        <v>692</v>
      </c>
      <c r="C380" s="1" t="s">
        <v>883</v>
      </c>
      <c r="D380" t="s">
        <v>884</v>
      </c>
      <c r="E380" s="2">
        <v>79.95</v>
      </c>
      <c r="F380" s="2">
        <v>68</v>
      </c>
      <c r="I380" s="1" t="str">
        <f t="shared" si="36"/>
        <v/>
      </c>
      <c r="J380" s="2" t="str">
        <f t="shared" si="37"/>
        <v/>
      </c>
      <c r="K380" s="56">
        <f t="shared" si="38"/>
        <v>0</v>
      </c>
      <c r="L380" s="78" t="str">
        <f t="shared" si="39"/>
        <v/>
      </c>
    </row>
    <row r="381" spans="1:13" x14ac:dyDescent="0.3">
      <c r="A381" t="s">
        <v>662</v>
      </c>
      <c r="B381" s="1" t="s">
        <v>692</v>
      </c>
      <c r="C381" s="1" t="s">
        <v>879</v>
      </c>
      <c r="D381" t="s">
        <v>696</v>
      </c>
      <c r="E381" s="2">
        <v>37.5</v>
      </c>
      <c r="F381" s="2">
        <v>32</v>
      </c>
      <c r="G381" s="79"/>
      <c r="H381" s="80"/>
      <c r="I381" s="27" t="str">
        <f t="shared" si="36"/>
        <v/>
      </c>
      <c r="J381" s="81" t="str">
        <f t="shared" si="37"/>
        <v/>
      </c>
      <c r="K381" s="79">
        <f t="shared" si="38"/>
        <v>0</v>
      </c>
      <c r="L381" s="82" t="str">
        <f t="shared" si="39"/>
        <v/>
      </c>
      <c r="M381" s="80"/>
    </row>
    <row r="382" spans="1:13" x14ac:dyDescent="0.3">
      <c r="A382" t="s">
        <v>662</v>
      </c>
      <c r="B382" s="1" t="s">
        <v>692</v>
      </c>
      <c r="C382" s="1" t="s">
        <v>880</v>
      </c>
      <c r="D382" t="s">
        <v>881</v>
      </c>
      <c r="E382" s="2">
        <v>78.95</v>
      </c>
      <c r="F382" s="2">
        <v>66</v>
      </c>
      <c r="I382" s="1" t="str">
        <f t="shared" si="36"/>
        <v/>
      </c>
      <c r="J382" s="2" t="str">
        <f t="shared" si="37"/>
        <v/>
      </c>
      <c r="K382" s="56">
        <f t="shared" si="38"/>
        <v>0</v>
      </c>
      <c r="L382" s="78" t="str">
        <f t="shared" si="39"/>
        <v/>
      </c>
    </row>
    <row r="383" spans="1:13" x14ac:dyDescent="0.3">
      <c r="A383" t="s">
        <v>662</v>
      </c>
      <c r="B383" s="1" t="s">
        <v>692</v>
      </c>
      <c r="C383" s="1" t="s">
        <v>882</v>
      </c>
      <c r="D383" t="s">
        <v>695</v>
      </c>
      <c r="E383" s="2">
        <v>67.75</v>
      </c>
      <c r="F383" s="2">
        <v>58</v>
      </c>
      <c r="G383" s="79"/>
      <c r="H383" s="80"/>
      <c r="I383" s="27" t="str">
        <f t="shared" si="36"/>
        <v/>
      </c>
      <c r="J383" s="81" t="str">
        <f t="shared" si="37"/>
        <v/>
      </c>
      <c r="K383" s="79">
        <f t="shared" si="38"/>
        <v>0</v>
      </c>
      <c r="L383" s="82" t="str">
        <f t="shared" si="39"/>
        <v/>
      </c>
      <c r="M383" s="80"/>
    </row>
    <row r="384" spans="1:13" x14ac:dyDescent="0.3">
      <c r="A384" t="s">
        <v>662</v>
      </c>
      <c r="B384" s="1" t="s">
        <v>697</v>
      </c>
      <c r="C384" s="1" t="s">
        <v>885</v>
      </c>
      <c r="D384" t="s">
        <v>886</v>
      </c>
      <c r="E384" s="2">
        <v>22</v>
      </c>
      <c r="F384" s="2">
        <v>18</v>
      </c>
      <c r="I384" s="1" t="str">
        <f t="shared" si="36"/>
        <v/>
      </c>
      <c r="J384" s="2" t="str">
        <f t="shared" si="37"/>
        <v/>
      </c>
      <c r="K384" s="56">
        <f t="shared" si="38"/>
        <v>0</v>
      </c>
      <c r="L384" s="78" t="str">
        <f t="shared" si="39"/>
        <v/>
      </c>
    </row>
    <row r="385" spans="1:13" ht="43.2" x14ac:dyDescent="0.3">
      <c r="A385" t="s">
        <v>662</v>
      </c>
      <c r="B385" s="1" t="s">
        <v>698</v>
      </c>
      <c r="C385" s="1" t="s">
        <v>887</v>
      </c>
      <c r="D385" t="s">
        <v>888</v>
      </c>
      <c r="E385" s="2">
        <v>68.5</v>
      </c>
      <c r="F385" s="2">
        <v>59</v>
      </c>
      <c r="G385" s="79"/>
      <c r="H385" s="80"/>
      <c r="I385" s="27" t="str">
        <f t="shared" si="36"/>
        <v/>
      </c>
      <c r="J385" s="81" t="str">
        <f t="shared" si="37"/>
        <v/>
      </c>
      <c r="K385" s="79">
        <f t="shared" si="38"/>
        <v>0</v>
      </c>
      <c r="L385" s="82" t="str">
        <f t="shared" si="39"/>
        <v/>
      </c>
      <c r="M385" s="80"/>
    </row>
    <row r="386" spans="1:13" ht="43.2" x14ac:dyDescent="0.3">
      <c r="A386" t="s">
        <v>662</v>
      </c>
      <c r="B386" s="1" t="s">
        <v>698</v>
      </c>
      <c r="C386" s="1" t="s">
        <v>891</v>
      </c>
      <c r="D386" t="s">
        <v>892</v>
      </c>
      <c r="E386" s="2">
        <v>34.99</v>
      </c>
      <c r="F386" s="2">
        <v>29</v>
      </c>
      <c r="I386" s="1" t="str">
        <f t="shared" si="36"/>
        <v/>
      </c>
      <c r="J386" s="2" t="str">
        <f t="shared" si="37"/>
        <v/>
      </c>
      <c r="K386" s="56">
        <f t="shared" si="38"/>
        <v>0</v>
      </c>
      <c r="L386" s="78" t="str">
        <f t="shared" si="39"/>
        <v/>
      </c>
    </row>
    <row r="387" spans="1:13" ht="43.2" x14ac:dyDescent="0.3">
      <c r="A387" t="s">
        <v>662</v>
      </c>
      <c r="B387" s="1" t="s">
        <v>698</v>
      </c>
      <c r="C387" s="1" t="s">
        <v>889</v>
      </c>
      <c r="D387" t="s">
        <v>890</v>
      </c>
      <c r="E387" s="2">
        <v>29.99</v>
      </c>
      <c r="F387" s="2">
        <v>23</v>
      </c>
      <c r="G387" s="79"/>
      <c r="H387" s="80"/>
      <c r="I387" s="27" t="str">
        <f t="shared" si="36"/>
        <v/>
      </c>
      <c r="J387" s="81" t="str">
        <f t="shared" si="37"/>
        <v/>
      </c>
      <c r="K387" s="79">
        <f t="shared" si="38"/>
        <v>0</v>
      </c>
      <c r="L387" s="82" t="str">
        <f t="shared" si="39"/>
        <v/>
      </c>
      <c r="M387" s="80"/>
    </row>
    <row r="388" spans="1:13" ht="43.2" x14ac:dyDescent="0.3">
      <c r="A388" t="s">
        <v>662</v>
      </c>
      <c r="B388" s="1" t="s">
        <v>698</v>
      </c>
      <c r="C388" s="1" t="s">
        <v>699</v>
      </c>
      <c r="D388" t="s">
        <v>893</v>
      </c>
      <c r="E388" s="2">
        <v>33.950000000000003</v>
      </c>
      <c r="F388" s="2">
        <v>29</v>
      </c>
      <c r="I388" s="1" t="str">
        <f t="shared" si="36"/>
        <v/>
      </c>
      <c r="J388" s="2" t="str">
        <f t="shared" si="37"/>
        <v/>
      </c>
      <c r="K388" s="56">
        <f t="shared" si="38"/>
        <v>0</v>
      </c>
      <c r="L388" s="78" t="str">
        <f t="shared" si="39"/>
        <v/>
      </c>
    </row>
    <row r="389" spans="1:13" x14ac:dyDescent="0.3">
      <c r="A389" t="s">
        <v>662</v>
      </c>
      <c r="B389" s="1" t="s">
        <v>700</v>
      </c>
      <c r="C389" s="1" t="s">
        <v>896</v>
      </c>
      <c r="D389" t="s">
        <v>897</v>
      </c>
      <c r="E389" s="2">
        <v>57.99</v>
      </c>
      <c r="F389" s="2">
        <v>49</v>
      </c>
      <c r="G389" s="79"/>
      <c r="H389" s="80"/>
      <c r="I389" s="27" t="str">
        <f t="shared" si="36"/>
        <v/>
      </c>
      <c r="J389" s="81" t="str">
        <f t="shared" si="37"/>
        <v/>
      </c>
      <c r="K389" s="79">
        <f t="shared" si="38"/>
        <v>0</v>
      </c>
      <c r="L389" s="82" t="str">
        <f t="shared" si="39"/>
        <v/>
      </c>
      <c r="M389" s="80"/>
    </row>
    <row r="390" spans="1:13" x14ac:dyDescent="0.3">
      <c r="A390" t="s">
        <v>662</v>
      </c>
      <c r="B390" s="1" t="s">
        <v>700</v>
      </c>
      <c r="C390" s="1" t="s">
        <v>894</v>
      </c>
      <c r="D390" t="s">
        <v>895</v>
      </c>
      <c r="E390" s="2">
        <v>45.99</v>
      </c>
      <c r="F390" s="2">
        <v>39</v>
      </c>
      <c r="I390" s="1" t="str">
        <f t="shared" si="36"/>
        <v/>
      </c>
      <c r="J390" s="2" t="str">
        <f t="shared" si="37"/>
        <v/>
      </c>
      <c r="K390" s="56">
        <f t="shared" si="38"/>
        <v>0</v>
      </c>
      <c r="L390" s="78" t="str">
        <f t="shared" si="39"/>
        <v/>
      </c>
    </row>
    <row r="391" spans="1:13" x14ac:dyDescent="0.3">
      <c r="A391" t="s">
        <v>662</v>
      </c>
      <c r="B391" s="1" t="s">
        <v>700</v>
      </c>
      <c r="C391" s="1" t="s">
        <v>701</v>
      </c>
      <c r="D391" t="s">
        <v>904</v>
      </c>
      <c r="E391" s="2">
        <v>49.95</v>
      </c>
      <c r="F391" s="2">
        <v>43</v>
      </c>
      <c r="G391" s="79"/>
      <c r="H391" s="80"/>
      <c r="I391" s="27" t="str">
        <f t="shared" si="36"/>
        <v/>
      </c>
      <c r="J391" s="81" t="str">
        <f t="shared" si="37"/>
        <v/>
      </c>
      <c r="K391" s="79">
        <f t="shared" si="38"/>
        <v>0</v>
      </c>
      <c r="L391" s="82" t="str">
        <f t="shared" si="39"/>
        <v/>
      </c>
      <c r="M391" s="80"/>
    </row>
    <row r="392" spans="1:13" x14ac:dyDescent="0.3">
      <c r="A392" t="s">
        <v>662</v>
      </c>
      <c r="B392" s="1" t="s">
        <v>700</v>
      </c>
      <c r="C392" s="1" t="s">
        <v>902</v>
      </c>
      <c r="D392" t="s">
        <v>903</v>
      </c>
      <c r="E392" s="2">
        <v>42.95</v>
      </c>
      <c r="F392" s="2">
        <v>36</v>
      </c>
      <c r="I392" s="1" t="str">
        <f t="shared" si="36"/>
        <v/>
      </c>
      <c r="J392" s="2" t="str">
        <f t="shared" si="37"/>
        <v/>
      </c>
      <c r="K392" s="56">
        <f t="shared" si="38"/>
        <v>0</v>
      </c>
      <c r="L392" s="78" t="str">
        <f t="shared" si="39"/>
        <v/>
      </c>
    </row>
    <row r="393" spans="1:13" ht="28.8" x14ac:dyDescent="0.3">
      <c r="A393" t="s">
        <v>662</v>
      </c>
      <c r="B393" s="1" t="s">
        <v>700</v>
      </c>
      <c r="C393" s="1" t="s">
        <v>900</v>
      </c>
      <c r="D393" t="s">
        <v>901</v>
      </c>
      <c r="E393" s="2">
        <v>49.95</v>
      </c>
      <c r="F393" s="2">
        <v>43</v>
      </c>
      <c r="G393" s="79"/>
      <c r="H393" s="80"/>
      <c r="I393" s="27" t="str">
        <f t="shared" si="36"/>
        <v/>
      </c>
      <c r="J393" s="81" t="str">
        <f t="shared" si="37"/>
        <v/>
      </c>
      <c r="K393" s="79">
        <f t="shared" si="38"/>
        <v>0</v>
      </c>
      <c r="L393" s="82" t="str">
        <f t="shared" si="39"/>
        <v/>
      </c>
      <c r="M393" s="80"/>
    </row>
    <row r="394" spans="1:13" x14ac:dyDescent="0.3">
      <c r="A394" t="s">
        <v>662</v>
      </c>
      <c r="B394" s="1" t="s">
        <v>700</v>
      </c>
      <c r="C394" s="1" t="s">
        <v>898</v>
      </c>
      <c r="D394" t="s">
        <v>899</v>
      </c>
      <c r="E394" s="2">
        <v>45.99</v>
      </c>
      <c r="F394" s="2">
        <v>39.9</v>
      </c>
      <c r="I394" s="1" t="str">
        <f t="shared" si="36"/>
        <v/>
      </c>
      <c r="J394" s="2" t="str">
        <f t="shared" si="37"/>
        <v/>
      </c>
      <c r="K394" s="56">
        <f t="shared" si="38"/>
        <v>0</v>
      </c>
      <c r="L394" s="78" t="str">
        <f t="shared" si="39"/>
        <v/>
      </c>
    </row>
    <row r="395" spans="1:13" ht="28.8" x14ac:dyDescent="0.3">
      <c r="A395" t="s">
        <v>662</v>
      </c>
      <c r="B395" s="1" t="s">
        <v>702</v>
      </c>
      <c r="C395" s="1" t="s">
        <v>703</v>
      </c>
      <c r="D395" t="s">
        <v>704</v>
      </c>
      <c r="E395" s="2">
        <v>42.75</v>
      </c>
      <c r="F395" s="2">
        <v>37.5</v>
      </c>
      <c r="G395" s="79"/>
      <c r="H395" s="80"/>
      <c r="I395" s="27" t="str">
        <f t="shared" si="36"/>
        <v/>
      </c>
      <c r="J395" s="81" t="str">
        <f t="shared" si="37"/>
        <v/>
      </c>
      <c r="K395" s="79">
        <f t="shared" si="38"/>
        <v>0</v>
      </c>
      <c r="L395" s="82" t="str">
        <f t="shared" si="39"/>
        <v/>
      </c>
      <c r="M395" s="80"/>
    </row>
    <row r="396" spans="1:13" ht="28.8" x14ac:dyDescent="0.3">
      <c r="A396" t="s">
        <v>662</v>
      </c>
      <c r="B396" s="1" t="s">
        <v>702</v>
      </c>
      <c r="C396" s="1" t="s">
        <v>905</v>
      </c>
      <c r="D396" t="s">
        <v>906</v>
      </c>
      <c r="E396" s="2">
        <v>49.95</v>
      </c>
      <c r="F396" s="2">
        <v>44</v>
      </c>
      <c r="I396" s="1" t="str">
        <f t="shared" si="36"/>
        <v/>
      </c>
      <c r="J396" s="2" t="str">
        <f t="shared" si="37"/>
        <v/>
      </c>
      <c r="K396" s="56">
        <f t="shared" si="38"/>
        <v>0</v>
      </c>
      <c r="L396" s="78" t="str">
        <f t="shared" si="39"/>
        <v/>
      </c>
    </row>
    <row r="397" spans="1:13" ht="28.8" x14ac:dyDescent="0.3">
      <c r="A397" t="s">
        <v>662</v>
      </c>
      <c r="B397" s="1" t="s">
        <v>702</v>
      </c>
      <c r="C397" s="1" t="s">
        <v>907</v>
      </c>
      <c r="D397" t="s">
        <v>908</v>
      </c>
      <c r="E397" s="2">
        <v>59.95</v>
      </c>
      <c r="F397" s="2">
        <v>53</v>
      </c>
      <c r="G397" s="79"/>
      <c r="H397" s="80"/>
      <c r="I397" s="27" t="str">
        <f t="shared" si="36"/>
        <v/>
      </c>
      <c r="J397" s="81" t="str">
        <f t="shared" si="37"/>
        <v/>
      </c>
      <c r="K397" s="79">
        <f t="shared" si="38"/>
        <v>0</v>
      </c>
      <c r="L397" s="82" t="str">
        <f t="shared" si="39"/>
        <v/>
      </c>
      <c r="M397" s="80"/>
    </row>
    <row r="398" spans="1:13" ht="28.8" x14ac:dyDescent="0.3">
      <c r="A398" t="s">
        <v>662</v>
      </c>
      <c r="B398" s="1" t="s">
        <v>702</v>
      </c>
      <c r="C398" s="1" t="s">
        <v>909</v>
      </c>
      <c r="D398" t="s">
        <v>910</v>
      </c>
      <c r="E398" s="2">
        <v>59.95</v>
      </c>
      <c r="F398" s="2">
        <v>53</v>
      </c>
      <c r="I398" s="1" t="str">
        <f t="shared" si="36"/>
        <v/>
      </c>
      <c r="J398" s="2" t="str">
        <f t="shared" si="37"/>
        <v/>
      </c>
      <c r="K398" s="56">
        <f t="shared" si="38"/>
        <v>0</v>
      </c>
      <c r="L398" s="78" t="str">
        <f t="shared" si="39"/>
        <v/>
      </c>
    </row>
    <row r="399" spans="1:13" ht="28.8" x14ac:dyDescent="0.3">
      <c r="A399" t="s">
        <v>662</v>
      </c>
      <c r="B399" s="1" t="s">
        <v>702</v>
      </c>
      <c r="C399" s="1" t="s">
        <v>911</v>
      </c>
      <c r="D399" t="s">
        <v>912</v>
      </c>
      <c r="E399" s="2">
        <v>59.95</v>
      </c>
      <c r="F399" s="2">
        <v>53</v>
      </c>
      <c r="G399" s="79"/>
      <c r="H399" s="80"/>
      <c r="I399" s="27" t="str">
        <f t="shared" si="36"/>
        <v/>
      </c>
      <c r="J399" s="81" t="str">
        <f t="shared" si="37"/>
        <v/>
      </c>
      <c r="K399" s="79">
        <f t="shared" si="38"/>
        <v>0</v>
      </c>
      <c r="L399" s="82" t="str">
        <f t="shared" si="39"/>
        <v/>
      </c>
      <c r="M399" s="80"/>
    </row>
    <row r="400" spans="1:13" ht="28.8" x14ac:dyDescent="0.3">
      <c r="A400" t="s">
        <v>662</v>
      </c>
      <c r="B400" s="1" t="s">
        <v>705</v>
      </c>
      <c r="C400" s="1" t="s">
        <v>913</v>
      </c>
      <c r="D400" t="s">
        <v>708</v>
      </c>
      <c r="E400" s="2">
        <v>13.5</v>
      </c>
      <c r="F400" s="2">
        <v>11</v>
      </c>
      <c r="I400" s="1" t="str">
        <f t="shared" si="36"/>
        <v/>
      </c>
      <c r="J400" s="2" t="str">
        <f t="shared" si="37"/>
        <v/>
      </c>
      <c r="K400" s="56">
        <f t="shared" si="38"/>
        <v>0</v>
      </c>
      <c r="L400" s="78" t="str">
        <f t="shared" si="39"/>
        <v/>
      </c>
    </row>
    <row r="401" spans="1:13" ht="28.8" x14ac:dyDescent="0.3">
      <c r="A401" t="s">
        <v>662</v>
      </c>
      <c r="B401" s="1" t="s">
        <v>705</v>
      </c>
      <c r="C401" s="1" t="s">
        <v>709</v>
      </c>
      <c r="D401" t="s">
        <v>710</v>
      </c>
      <c r="E401" s="2">
        <v>49.9</v>
      </c>
      <c r="F401" s="2">
        <v>41</v>
      </c>
      <c r="G401" s="79"/>
      <c r="H401" s="80"/>
      <c r="I401" s="27" t="str">
        <f t="shared" si="36"/>
        <v/>
      </c>
      <c r="J401" s="81" t="str">
        <f t="shared" si="37"/>
        <v/>
      </c>
      <c r="K401" s="79">
        <f t="shared" si="38"/>
        <v>0</v>
      </c>
      <c r="L401" s="82" t="str">
        <f t="shared" si="39"/>
        <v/>
      </c>
      <c r="M401" s="80"/>
    </row>
    <row r="402" spans="1:13" ht="28.8" x14ac:dyDescent="0.3">
      <c r="A402" t="s">
        <v>662</v>
      </c>
      <c r="B402" s="1" t="s">
        <v>705</v>
      </c>
      <c r="C402" s="1" t="s">
        <v>914</v>
      </c>
      <c r="D402" t="s">
        <v>706</v>
      </c>
      <c r="E402" s="2">
        <v>74.95</v>
      </c>
      <c r="F402" s="2">
        <v>24.58</v>
      </c>
      <c r="I402" s="1" t="str">
        <f t="shared" si="36"/>
        <v/>
      </c>
      <c r="J402" s="2" t="str">
        <f t="shared" si="37"/>
        <v/>
      </c>
      <c r="K402" s="56">
        <f t="shared" si="38"/>
        <v>0</v>
      </c>
      <c r="L402" s="78" t="str">
        <f t="shared" si="39"/>
        <v/>
      </c>
    </row>
    <row r="403" spans="1:13" ht="28.8" x14ac:dyDescent="0.3">
      <c r="A403" t="s">
        <v>662</v>
      </c>
      <c r="B403" s="1" t="s">
        <v>705</v>
      </c>
      <c r="C403" s="1" t="s">
        <v>915</v>
      </c>
      <c r="D403" t="s">
        <v>707</v>
      </c>
      <c r="E403" s="2">
        <v>74.95</v>
      </c>
      <c r="F403" s="2">
        <v>63</v>
      </c>
      <c r="G403" s="79"/>
      <c r="H403" s="80"/>
      <c r="I403" s="27" t="str">
        <f t="shared" si="36"/>
        <v/>
      </c>
      <c r="J403" s="81" t="str">
        <f t="shared" si="37"/>
        <v/>
      </c>
      <c r="K403" s="79">
        <f t="shared" si="38"/>
        <v>0</v>
      </c>
      <c r="L403" s="82" t="str">
        <f t="shared" si="39"/>
        <v/>
      </c>
      <c r="M403" s="80"/>
    </row>
    <row r="404" spans="1:13" ht="28.8" x14ac:dyDescent="0.3">
      <c r="A404" t="s">
        <v>662</v>
      </c>
      <c r="B404" s="1" t="s">
        <v>705</v>
      </c>
      <c r="C404" s="1" t="s">
        <v>711</v>
      </c>
      <c r="D404" t="s">
        <v>712</v>
      </c>
      <c r="E404" s="2">
        <v>49.95</v>
      </c>
      <c r="F404" s="2">
        <v>41</v>
      </c>
      <c r="I404" s="1" t="str">
        <f t="shared" si="36"/>
        <v/>
      </c>
      <c r="J404" s="2" t="str">
        <f t="shared" si="37"/>
        <v/>
      </c>
      <c r="K404" s="56">
        <f t="shared" si="38"/>
        <v>0</v>
      </c>
      <c r="L404" s="78" t="str">
        <f t="shared" si="39"/>
        <v/>
      </c>
    </row>
    <row r="405" spans="1:13" ht="28.8" x14ac:dyDescent="0.3">
      <c r="A405" t="s">
        <v>662</v>
      </c>
      <c r="B405" s="1" t="s">
        <v>705</v>
      </c>
      <c r="C405" s="1" t="s">
        <v>916</v>
      </c>
      <c r="D405" t="s">
        <v>917</v>
      </c>
      <c r="E405" s="2">
        <v>43.9</v>
      </c>
      <c r="F405" s="2">
        <v>38</v>
      </c>
      <c r="G405" s="79"/>
      <c r="H405" s="80"/>
      <c r="I405" s="27" t="str">
        <f t="shared" si="36"/>
        <v/>
      </c>
      <c r="J405" s="81" t="str">
        <f t="shared" si="37"/>
        <v/>
      </c>
      <c r="K405" s="79">
        <f t="shared" si="38"/>
        <v>0</v>
      </c>
      <c r="L405" s="82" t="str">
        <f t="shared" si="39"/>
        <v/>
      </c>
      <c r="M405" s="80"/>
    </row>
    <row r="406" spans="1:13" ht="28.8" x14ac:dyDescent="0.3">
      <c r="A406" t="s">
        <v>662</v>
      </c>
      <c r="B406" s="1" t="s">
        <v>713</v>
      </c>
      <c r="C406" s="1" t="s">
        <v>918</v>
      </c>
      <c r="D406" t="s">
        <v>919</v>
      </c>
      <c r="E406" s="2">
        <v>99.95</v>
      </c>
      <c r="F406" s="2">
        <v>84</v>
      </c>
      <c r="I406" s="1" t="str">
        <f t="shared" si="36"/>
        <v/>
      </c>
      <c r="J406" s="2" t="str">
        <f t="shared" si="37"/>
        <v/>
      </c>
      <c r="K406" s="56">
        <f t="shared" si="38"/>
        <v>0</v>
      </c>
      <c r="L406" s="78" t="str">
        <f t="shared" si="39"/>
        <v/>
      </c>
    </row>
    <row r="407" spans="1:13" ht="28.8" x14ac:dyDescent="0.3">
      <c r="A407" t="s">
        <v>662</v>
      </c>
      <c r="B407" s="1" t="s">
        <v>713</v>
      </c>
      <c r="C407" s="1" t="s">
        <v>718</v>
      </c>
      <c r="D407" t="s">
        <v>719</v>
      </c>
      <c r="E407" s="2">
        <v>24.5</v>
      </c>
      <c r="F407" s="2">
        <v>17.25</v>
      </c>
      <c r="G407" s="79"/>
      <c r="H407" s="80"/>
      <c r="I407" s="27" t="str">
        <f t="shared" si="36"/>
        <v/>
      </c>
      <c r="J407" s="81" t="str">
        <f t="shared" si="37"/>
        <v/>
      </c>
      <c r="K407" s="79">
        <f t="shared" si="38"/>
        <v>0</v>
      </c>
      <c r="L407" s="82" t="str">
        <f t="shared" si="39"/>
        <v/>
      </c>
      <c r="M407" s="80"/>
    </row>
    <row r="408" spans="1:13" ht="28.8" x14ac:dyDescent="0.3">
      <c r="A408" t="s">
        <v>662</v>
      </c>
      <c r="B408" s="1" t="s">
        <v>713</v>
      </c>
      <c r="C408" s="1" t="s">
        <v>716</v>
      </c>
      <c r="D408" t="s">
        <v>717</v>
      </c>
      <c r="E408" s="2">
        <v>24.5</v>
      </c>
      <c r="F408" s="2">
        <v>17.25</v>
      </c>
      <c r="I408" s="1" t="str">
        <f t="shared" si="36"/>
        <v/>
      </c>
      <c r="J408" s="2" t="str">
        <f t="shared" si="37"/>
        <v/>
      </c>
      <c r="K408" s="56">
        <f t="shared" si="38"/>
        <v>0</v>
      </c>
      <c r="L408" s="78" t="str">
        <f t="shared" si="39"/>
        <v/>
      </c>
    </row>
    <row r="409" spans="1:13" ht="28.8" x14ac:dyDescent="0.3">
      <c r="A409" t="s">
        <v>662</v>
      </c>
      <c r="B409" s="1" t="s">
        <v>713</v>
      </c>
      <c r="C409" s="1" t="s">
        <v>714</v>
      </c>
      <c r="D409" t="s">
        <v>715</v>
      </c>
      <c r="E409" s="2">
        <v>48.5</v>
      </c>
      <c r="F409" s="2">
        <v>42</v>
      </c>
      <c r="G409" s="79"/>
      <c r="H409" s="80"/>
      <c r="I409" s="27" t="str">
        <f t="shared" si="36"/>
        <v/>
      </c>
      <c r="J409" s="81" t="str">
        <f t="shared" si="37"/>
        <v/>
      </c>
      <c r="K409" s="79">
        <f t="shared" si="38"/>
        <v>0</v>
      </c>
      <c r="L409" s="82" t="str">
        <f t="shared" si="39"/>
        <v/>
      </c>
      <c r="M409" s="80"/>
    </row>
    <row r="410" spans="1:13" ht="28.8" x14ac:dyDescent="0.3">
      <c r="A410" t="s">
        <v>662</v>
      </c>
      <c r="B410" s="1" t="s">
        <v>713</v>
      </c>
      <c r="C410" s="1" t="s">
        <v>720</v>
      </c>
      <c r="D410" t="s">
        <v>721</v>
      </c>
      <c r="E410" s="2">
        <v>32.5</v>
      </c>
      <c r="F410" s="2">
        <v>14</v>
      </c>
      <c r="I410" s="1" t="str">
        <f t="shared" si="36"/>
        <v/>
      </c>
      <c r="J410" s="2" t="str">
        <f t="shared" si="37"/>
        <v/>
      </c>
      <c r="K410" s="56">
        <f t="shared" si="38"/>
        <v>0</v>
      </c>
      <c r="L410" s="78" t="str">
        <f t="shared" si="39"/>
        <v/>
      </c>
    </row>
    <row r="411" spans="1:13" ht="28.8" x14ac:dyDescent="0.3">
      <c r="A411" t="s">
        <v>662</v>
      </c>
      <c r="B411" s="1" t="s">
        <v>713</v>
      </c>
      <c r="C411" s="1" t="s">
        <v>722</v>
      </c>
      <c r="D411" t="s">
        <v>723</v>
      </c>
      <c r="E411" s="2">
        <v>24.9</v>
      </c>
      <c r="F411" s="2">
        <v>17.920000000000002</v>
      </c>
      <c r="G411" s="79"/>
      <c r="H411" s="80"/>
      <c r="I411" s="27" t="str">
        <f t="shared" ref="I411:I464" si="40">IF(G411&gt;0,"To-Table to Quote","")</f>
        <v/>
      </c>
      <c r="J411" s="81" t="str">
        <f t="shared" ref="J411:J464" si="41">IFERROR((IF($G411&gt;0,+$I411*$G411,""))," ")</f>
        <v/>
      </c>
      <c r="K411" s="79">
        <f t="shared" si="38"/>
        <v>0</v>
      </c>
      <c r="L411" s="82" t="str">
        <f t="shared" ref="L411:L464" si="42">IFERROR((IF($K411&gt;0,+$I411*$K411,""))," ")</f>
        <v/>
      </c>
      <c r="M411" s="80"/>
    </row>
    <row r="412" spans="1:13" ht="28.8" x14ac:dyDescent="0.3">
      <c r="A412" t="s">
        <v>662</v>
      </c>
      <c r="B412" s="1" t="s">
        <v>834</v>
      </c>
      <c r="C412" s="1" t="s">
        <v>1001</v>
      </c>
      <c r="D412" t="s">
        <v>724</v>
      </c>
      <c r="E412" s="2">
        <v>59.95</v>
      </c>
      <c r="F412" s="2">
        <v>36</v>
      </c>
      <c r="I412" s="1" t="str">
        <f t="shared" si="40"/>
        <v/>
      </c>
      <c r="J412" s="2" t="str">
        <f t="shared" si="41"/>
        <v/>
      </c>
      <c r="K412" s="56">
        <f t="shared" ref="K412:K465" si="43">IF(G412&gt;0,G412,0)</f>
        <v>0</v>
      </c>
      <c r="L412" s="78" t="str">
        <f t="shared" si="42"/>
        <v/>
      </c>
    </row>
    <row r="413" spans="1:13" ht="28.8" x14ac:dyDescent="0.3">
      <c r="A413" t="s">
        <v>662</v>
      </c>
      <c r="B413" s="1" t="s">
        <v>834</v>
      </c>
      <c r="C413" s="1" t="s">
        <v>1002</v>
      </c>
      <c r="D413" t="s">
        <v>655</v>
      </c>
      <c r="E413" s="2">
        <v>29.95</v>
      </c>
      <c r="F413" s="2">
        <v>18</v>
      </c>
      <c r="G413" s="79"/>
      <c r="H413" s="80"/>
      <c r="I413" s="27" t="str">
        <f t="shared" si="40"/>
        <v/>
      </c>
      <c r="J413" s="81" t="str">
        <f t="shared" si="41"/>
        <v/>
      </c>
      <c r="K413" s="79">
        <f t="shared" si="43"/>
        <v>0</v>
      </c>
      <c r="L413" s="82" t="str">
        <f t="shared" si="42"/>
        <v/>
      </c>
      <c r="M413" s="80"/>
    </row>
    <row r="414" spans="1:13" ht="28.8" x14ac:dyDescent="0.3">
      <c r="A414" t="s">
        <v>662</v>
      </c>
      <c r="B414" s="1" t="s">
        <v>725</v>
      </c>
      <c r="C414" s="1" t="s">
        <v>726</v>
      </c>
      <c r="D414" t="s">
        <v>727</v>
      </c>
      <c r="E414" s="2">
        <v>19.5</v>
      </c>
      <c r="F414" s="2">
        <v>14.4</v>
      </c>
      <c r="I414" s="1" t="str">
        <f t="shared" si="40"/>
        <v/>
      </c>
      <c r="J414" s="2" t="str">
        <f t="shared" si="41"/>
        <v/>
      </c>
      <c r="K414" s="56">
        <f t="shared" si="43"/>
        <v>0</v>
      </c>
      <c r="L414" s="78" t="str">
        <f t="shared" si="42"/>
        <v/>
      </c>
    </row>
    <row r="415" spans="1:13" ht="28.8" x14ac:dyDescent="0.3">
      <c r="A415" t="s">
        <v>662</v>
      </c>
      <c r="B415" s="1" t="s">
        <v>725</v>
      </c>
      <c r="C415" s="1" t="s">
        <v>920</v>
      </c>
      <c r="D415" t="s">
        <v>921</v>
      </c>
      <c r="E415" s="2">
        <v>64.900000000000006</v>
      </c>
      <c r="F415" s="2">
        <v>56</v>
      </c>
      <c r="G415" s="79"/>
      <c r="H415" s="80"/>
      <c r="I415" s="27" t="str">
        <f t="shared" si="40"/>
        <v/>
      </c>
      <c r="J415" s="81" t="str">
        <f t="shared" si="41"/>
        <v/>
      </c>
      <c r="K415" s="79">
        <f t="shared" si="43"/>
        <v>0</v>
      </c>
      <c r="L415" s="82" t="str">
        <f t="shared" si="42"/>
        <v/>
      </c>
      <c r="M415" s="80"/>
    </row>
    <row r="416" spans="1:13" ht="28.8" x14ac:dyDescent="0.3">
      <c r="A416" t="s">
        <v>662</v>
      </c>
      <c r="B416" s="1" t="s">
        <v>725</v>
      </c>
      <c r="C416" s="1" t="s">
        <v>922</v>
      </c>
      <c r="D416" t="s">
        <v>923</v>
      </c>
      <c r="E416" s="2">
        <v>65.95</v>
      </c>
      <c r="F416" s="2">
        <v>57</v>
      </c>
      <c r="I416" s="1" t="str">
        <f t="shared" si="40"/>
        <v/>
      </c>
      <c r="J416" s="2" t="str">
        <f t="shared" si="41"/>
        <v/>
      </c>
      <c r="K416" s="56">
        <f t="shared" si="43"/>
        <v>0</v>
      </c>
      <c r="L416" s="78" t="str">
        <f t="shared" si="42"/>
        <v/>
      </c>
    </row>
    <row r="417" spans="1:13" ht="28.8" x14ac:dyDescent="0.3">
      <c r="A417" t="s">
        <v>662</v>
      </c>
      <c r="B417" s="1" t="s">
        <v>725</v>
      </c>
      <c r="C417" s="1" t="s">
        <v>728</v>
      </c>
      <c r="D417" t="s">
        <v>729</v>
      </c>
      <c r="E417" s="2">
        <v>39.5</v>
      </c>
      <c r="F417" s="2">
        <v>36.5</v>
      </c>
      <c r="G417" s="79"/>
      <c r="H417" s="80"/>
      <c r="I417" s="27" t="str">
        <f t="shared" si="40"/>
        <v/>
      </c>
      <c r="J417" s="81" t="str">
        <f t="shared" si="41"/>
        <v/>
      </c>
      <c r="K417" s="79">
        <f t="shared" si="43"/>
        <v>0</v>
      </c>
      <c r="L417" s="82" t="str">
        <f t="shared" si="42"/>
        <v/>
      </c>
      <c r="M417" s="80"/>
    </row>
    <row r="418" spans="1:13" x14ac:dyDescent="0.3">
      <c r="A418" t="s">
        <v>662</v>
      </c>
      <c r="B418" s="1" t="s">
        <v>730</v>
      </c>
      <c r="C418" s="1" t="s">
        <v>731</v>
      </c>
      <c r="D418" t="s">
        <v>924</v>
      </c>
      <c r="E418" s="2">
        <v>44</v>
      </c>
      <c r="F418" s="2">
        <v>38</v>
      </c>
      <c r="I418" s="1" t="str">
        <f t="shared" si="40"/>
        <v/>
      </c>
      <c r="J418" s="2" t="str">
        <f t="shared" si="41"/>
        <v/>
      </c>
      <c r="K418" s="56">
        <f t="shared" si="43"/>
        <v>0</v>
      </c>
      <c r="L418" s="78" t="str">
        <f t="shared" si="42"/>
        <v/>
      </c>
    </row>
    <row r="419" spans="1:13" ht="28.8" x14ac:dyDescent="0.3">
      <c r="A419" t="s">
        <v>662</v>
      </c>
      <c r="B419" s="1" t="s">
        <v>1003</v>
      </c>
      <c r="C419" s="1" t="s">
        <v>1004</v>
      </c>
      <c r="D419" t="s">
        <v>1000</v>
      </c>
      <c r="E419" s="2">
        <v>120</v>
      </c>
      <c r="F419" s="2">
        <v>38.9</v>
      </c>
      <c r="G419" s="79"/>
      <c r="H419" s="80"/>
      <c r="I419" s="27" t="str">
        <f t="shared" si="40"/>
        <v/>
      </c>
      <c r="J419" s="81" t="str">
        <f t="shared" si="41"/>
        <v/>
      </c>
      <c r="K419" s="79">
        <f t="shared" si="43"/>
        <v>0</v>
      </c>
      <c r="L419" s="82" t="str">
        <f t="shared" si="42"/>
        <v/>
      </c>
      <c r="M419" s="80"/>
    </row>
    <row r="420" spans="1:13" ht="28.8" x14ac:dyDescent="0.3">
      <c r="A420" t="s">
        <v>662</v>
      </c>
      <c r="B420" s="1" t="s">
        <v>732</v>
      </c>
      <c r="C420" s="1" t="s">
        <v>733</v>
      </c>
      <c r="D420" t="s">
        <v>734</v>
      </c>
      <c r="E420" s="2">
        <v>62.95</v>
      </c>
      <c r="F420" s="2">
        <v>42</v>
      </c>
      <c r="I420" s="1" t="str">
        <f t="shared" si="40"/>
        <v/>
      </c>
      <c r="J420" s="2" t="str">
        <f t="shared" si="41"/>
        <v/>
      </c>
      <c r="K420" s="56">
        <f t="shared" si="43"/>
        <v>0</v>
      </c>
      <c r="L420" s="78" t="str">
        <f t="shared" si="42"/>
        <v/>
      </c>
    </row>
    <row r="421" spans="1:13" ht="28.8" x14ac:dyDescent="0.3">
      <c r="A421" t="s">
        <v>662</v>
      </c>
      <c r="B421" s="1" t="s">
        <v>732</v>
      </c>
      <c r="C421" s="1" t="s">
        <v>735</v>
      </c>
      <c r="D421" t="s">
        <v>736</v>
      </c>
      <c r="E421" s="2">
        <v>41.95</v>
      </c>
      <c r="F421" s="2">
        <v>21</v>
      </c>
      <c r="G421" s="79"/>
      <c r="H421" s="80"/>
      <c r="I421" s="27" t="str">
        <f t="shared" si="40"/>
        <v/>
      </c>
      <c r="J421" s="81" t="str">
        <f t="shared" si="41"/>
        <v/>
      </c>
      <c r="K421" s="79">
        <f t="shared" si="43"/>
        <v>0</v>
      </c>
      <c r="L421" s="82" t="str">
        <f t="shared" si="42"/>
        <v/>
      </c>
      <c r="M421" s="80"/>
    </row>
    <row r="422" spans="1:13" ht="28.8" x14ac:dyDescent="0.3">
      <c r="A422" t="s">
        <v>662</v>
      </c>
      <c r="B422" s="1" t="s">
        <v>737</v>
      </c>
      <c r="C422" s="1" t="s">
        <v>925</v>
      </c>
      <c r="D422" t="s">
        <v>738</v>
      </c>
      <c r="E422" s="2">
        <v>56.95</v>
      </c>
      <c r="F422" s="2">
        <v>48</v>
      </c>
      <c r="I422" s="1" t="str">
        <f t="shared" si="40"/>
        <v/>
      </c>
      <c r="J422" s="2" t="str">
        <f t="shared" si="41"/>
        <v/>
      </c>
      <c r="K422" s="56">
        <f t="shared" si="43"/>
        <v>0</v>
      </c>
      <c r="L422" s="78" t="str">
        <f t="shared" si="42"/>
        <v/>
      </c>
    </row>
    <row r="423" spans="1:13" ht="28.8" x14ac:dyDescent="0.3">
      <c r="A423" t="s">
        <v>662</v>
      </c>
      <c r="B423" s="1" t="s">
        <v>739</v>
      </c>
      <c r="C423" s="1" t="s">
        <v>938</v>
      </c>
      <c r="D423" t="s">
        <v>741</v>
      </c>
      <c r="E423" s="2">
        <v>68.989999999999995</v>
      </c>
      <c r="F423" s="2">
        <v>58</v>
      </c>
      <c r="G423" s="79"/>
      <c r="H423" s="80"/>
      <c r="I423" s="27" t="str">
        <f t="shared" si="40"/>
        <v/>
      </c>
      <c r="J423" s="81" t="str">
        <f t="shared" si="41"/>
        <v/>
      </c>
      <c r="K423" s="79">
        <f t="shared" si="43"/>
        <v>0</v>
      </c>
      <c r="L423" s="82" t="str">
        <f t="shared" si="42"/>
        <v/>
      </c>
      <c r="M423" s="80"/>
    </row>
    <row r="424" spans="1:13" ht="28.8" x14ac:dyDescent="0.3">
      <c r="A424" t="s">
        <v>662</v>
      </c>
      <c r="B424" s="1" t="s">
        <v>739</v>
      </c>
      <c r="C424" s="1" t="s">
        <v>939</v>
      </c>
      <c r="D424" t="s">
        <v>742</v>
      </c>
      <c r="E424" s="2">
        <v>74.849999999999994</v>
      </c>
      <c r="F424" s="2">
        <v>65</v>
      </c>
      <c r="I424" s="1" t="str">
        <f t="shared" si="40"/>
        <v/>
      </c>
      <c r="J424" s="2" t="str">
        <f t="shared" si="41"/>
        <v/>
      </c>
      <c r="K424" s="56">
        <f t="shared" si="43"/>
        <v>0</v>
      </c>
      <c r="L424" s="78" t="str">
        <f t="shared" si="42"/>
        <v/>
      </c>
    </row>
    <row r="425" spans="1:13" ht="28.8" x14ac:dyDescent="0.3">
      <c r="A425" t="s">
        <v>662</v>
      </c>
      <c r="B425" s="1" t="s">
        <v>739</v>
      </c>
      <c r="C425" s="1" t="s">
        <v>928</v>
      </c>
      <c r="D425" t="s">
        <v>929</v>
      </c>
      <c r="E425" s="2">
        <v>59.95</v>
      </c>
      <c r="F425" s="2">
        <v>51</v>
      </c>
      <c r="G425" s="79"/>
      <c r="H425" s="80"/>
      <c r="I425" s="27" t="str">
        <f t="shared" si="40"/>
        <v/>
      </c>
      <c r="J425" s="81" t="str">
        <f t="shared" si="41"/>
        <v/>
      </c>
      <c r="K425" s="79">
        <f t="shared" si="43"/>
        <v>0</v>
      </c>
      <c r="L425" s="82" t="str">
        <f t="shared" si="42"/>
        <v/>
      </c>
      <c r="M425" s="80"/>
    </row>
    <row r="426" spans="1:13" ht="28.8" x14ac:dyDescent="0.3">
      <c r="A426" t="s">
        <v>662</v>
      </c>
      <c r="B426" s="1" t="s">
        <v>739</v>
      </c>
      <c r="C426" s="1" t="s">
        <v>931</v>
      </c>
      <c r="D426" t="s">
        <v>932</v>
      </c>
      <c r="E426" s="2">
        <v>65.989999999999995</v>
      </c>
      <c r="F426" s="2">
        <v>57</v>
      </c>
      <c r="I426" s="1" t="str">
        <f t="shared" si="40"/>
        <v/>
      </c>
      <c r="J426" s="2" t="str">
        <f t="shared" si="41"/>
        <v/>
      </c>
      <c r="K426" s="56">
        <f t="shared" si="43"/>
        <v>0</v>
      </c>
      <c r="L426" s="78" t="str">
        <f t="shared" si="42"/>
        <v/>
      </c>
    </row>
    <row r="427" spans="1:13" ht="28.8" x14ac:dyDescent="0.3">
      <c r="A427" t="s">
        <v>662</v>
      </c>
      <c r="B427" s="1" t="s">
        <v>739</v>
      </c>
      <c r="C427" s="1" t="s">
        <v>926</v>
      </c>
      <c r="D427" t="s">
        <v>927</v>
      </c>
      <c r="E427" s="2">
        <v>125.5</v>
      </c>
      <c r="F427" s="2">
        <v>112</v>
      </c>
      <c r="G427" s="79"/>
      <c r="H427" s="80"/>
      <c r="I427" s="27" t="str">
        <f t="shared" si="40"/>
        <v/>
      </c>
      <c r="J427" s="81" t="str">
        <f t="shared" si="41"/>
        <v/>
      </c>
      <c r="K427" s="79">
        <f t="shared" si="43"/>
        <v>0</v>
      </c>
      <c r="L427" s="82" t="str">
        <f t="shared" si="42"/>
        <v/>
      </c>
      <c r="M427" s="80"/>
    </row>
    <row r="428" spans="1:13" ht="28.8" x14ac:dyDescent="0.3">
      <c r="A428" t="s">
        <v>662</v>
      </c>
      <c r="B428" s="1" t="s">
        <v>739</v>
      </c>
      <c r="C428" s="1" t="s">
        <v>740</v>
      </c>
      <c r="D428" t="s">
        <v>930</v>
      </c>
      <c r="E428" s="2">
        <v>64.75</v>
      </c>
      <c r="F428" s="2">
        <v>55</v>
      </c>
      <c r="I428" s="1" t="str">
        <f t="shared" si="40"/>
        <v/>
      </c>
      <c r="J428" s="2" t="str">
        <f t="shared" si="41"/>
        <v/>
      </c>
      <c r="K428" s="56">
        <f t="shared" si="43"/>
        <v>0</v>
      </c>
      <c r="L428" s="78" t="str">
        <f t="shared" si="42"/>
        <v/>
      </c>
    </row>
    <row r="429" spans="1:13" ht="28.8" x14ac:dyDescent="0.3">
      <c r="A429" t="s">
        <v>662</v>
      </c>
      <c r="B429" s="1" t="s">
        <v>739</v>
      </c>
      <c r="C429" s="1" t="s">
        <v>743</v>
      </c>
      <c r="D429" t="s">
        <v>933</v>
      </c>
      <c r="E429" s="2">
        <v>42.99</v>
      </c>
      <c r="F429" s="2">
        <v>37</v>
      </c>
      <c r="G429" s="79"/>
      <c r="H429" s="80"/>
      <c r="I429" s="27" t="str">
        <f t="shared" si="40"/>
        <v/>
      </c>
      <c r="J429" s="81" t="str">
        <f t="shared" si="41"/>
        <v/>
      </c>
      <c r="K429" s="79">
        <f t="shared" si="43"/>
        <v>0</v>
      </c>
      <c r="L429" s="82" t="str">
        <f t="shared" si="42"/>
        <v/>
      </c>
      <c r="M429" s="80"/>
    </row>
    <row r="430" spans="1:13" ht="28.8" x14ac:dyDescent="0.3">
      <c r="A430" t="s">
        <v>662</v>
      </c>
      <c r="B430" s="1" t="s">
        <v>739</v>
      </c>
      <c r="C430" s="1" t="s">
        <v>934</v>
      </c>
      <c r="D430" t="s">
        <v>935</v>
      </c>
      <c r="E430" s="2">
        <v>92.99</v>
      </c>
      <c r="F430" s="2">
        <v>79</v>
      </c>
      <c r="I430" s="1" t="str">
        <f t="shared" si="40"/>
        <v/>
      </c>
      <c r="J430" s="2" t="str">
        <f t="shared" si="41"/>
        <v/>
      </c>
      <c r="K430" s="56">
        <f t="shared" si="43"/>
        <v>0</v>
      </c>
      <c r="L430" s="78" t="str">
        <f t="shared" si="42"/>
        <v/>
      </c>
    </row>
    <row r="431" spans="1:13" ht="28.8" x14ac:dyDescent="0.3">
      <c r="A431" t="s">
        <v>662</v>
      </c>
      <c r="B431" s="1" t="s">
        <v>739</v>
      </c>
      <c r="C431" s="1" t="s">
        <v>744</v>
      </c>
      <c r="D431" t="s">
        <v>745</v>
      </c>
      <c r="E431" s="2">
        <v>55.95</v>
      </c>
      <c r="F431" s="2">
        <v>38</v>
      </c>
      <c r="G431" s="79"/>
      <c r="H431" s="80"/>
      <c r="I431" s="27" t="str">
        <f t="shared" si="40"/>
        <v/>
      </c>
      <c r="J431" s="81" t="str">
        <f t="shared" si="41"/>
        <v/>
      </c>
      <c r="K431" s="79">
        <f t="shared" si="43"/>
        <v>0</v>
      </c>
      <c r="L431" s="82" t="str">
        <f t="shared" si="42"/>
        <v/>
      </c>
      <c r="M431" s="80"/>
    </row>
    <row r="432" spans="1:13" ht="28.8" x14ac:dyDescent="0.3">
      <c r="A432" t="s">
        <v>662</v>
      </c>
      <c r="B432" s="1" t="s">
        <v>739</v>
      </c>
      <c r="C432" s="1" t="s">
        <v>936</v>
      </c>
      <c r="D432" t="s">
        <v>937</v>
      </c>
      <c r="E432" s="2">
        <v>68.900000000000006</v>
      </c>
      <c r="F432" s="2">
        <v>59</v>
      </c>
      <c r="I432" s="1" t="str">
        <f t="shared" si="40"/>
        <v/>
      </c>
      <c r="J432" s="2" t="str">
        <f t="shared" si="41"/>
        <v/>
      </c>
      <c r="K432" s="56">
        <f t="shared" si="43"/>
        <v>0</v>
      </c>
      <c r="L432" s="78" t="str">
        <f t="shared" si="42"/>
        <v/>
      </c>
    </row>
    <row r="433" spans="7:13" x14ac:dyDescent="0.3">
      <c r="G433" s="79"/>
      <c r="H433" s="80"/>
      <c r="I433" s="27" t="str">
        <f t="shared" si="40"/>
        <v/>
      </c>
      <c r="J433" s="81" t="str">
        <f t="shared" si="41"/>
        <v/>
      </c>
      <c r="K433" s="79">
        <f t="shared" si="43"/>
        <v>0</v>
      </c>
      <c r="L433" s="82" t="str">
        <f t="shared" si="42"/>
        <v/>
      </c>
      <c r="M433" s="80"/>
    </row>
    <row r="434" spans="7:13" x14ac:dyDescent="0.3">
      <c r="I434" s="1" t="str">
        <f t="shared" si="40"/>
        <v/>
      </c>
      <c r="J434" s="2" t="str">
        <f t="shared" si="41"/>
        <v/>
      </c>
      <c r="K434" s="56">
        <f t="shared" si="43"/>
        <v>0</v>
      </c>
      <c r="L434" s="78" t="str">
        <f t="shared" si="42"/>
        <v/>
      </c>
    </row>
    <row r="435" spans="7:13" x14ac:dyDescent="0.3">
      <c r="G435" s="79"/>
      <c r="H435" s="80"/>
      <c r="I435" s="27" t="str">
        <f t="shared" si="40"/>
        <v/>
      </c>
      <c r="J435" s="81" t="str">
        <f t="shared" si="41"/>
        <v/>
      </c>
      <c r="K435" s="79">
        <f t="shared" si="43"/>
        <v>0</v>
      </c>
      <c r="L435" s="82" t="str">
        <f t="shared" si="42"/>
        <v/>
      </c>
      <c r="M435" s="80"/>
    </row>
    <row r="436" spans="7:13" x14ac:dyDescent="0.3">
      <c r="I436" s="1" t="str">
        <f t="shared" si="40"/>
        <v/>
      </c>
      <c r="J436" s="2" t="str">
        <f t="shared" si="41"/>
        <v/>
      </c>
      <c r="K436" s="56">
        <f t="shared" si="43"/>
        <v>0</v>
      </c>
      <c r="L436" s="78" t="str">
        <f t="shared" si="42"/>
        <v/>
      </c>
    </row>
    <row r="437" spans="7:13" x14ac:dyDescent="0.3">
      <c r="G437" s="79"/>
      <c r="H437" s="80"/>
      <c r="I437" s="27" t="str">
        <f t="shared" si="40"/>
        <v/>
      </c>
      <c r="J437" s="81" t="str">
        <f t="shared" si="41"/>
        <v/>
      </c>
      <c r="K437" s="79">
        <f t="shared" si="43"/>
        <v>0</v>
      </c>
      <c r="L437" s="82" t="str">
        <f t="shared" si="42"/>
        <v/>
      </c>
      <c r="M437" s="80"/>
    </row>
    <row r="438" spans="7:13" x14ac:dyDescent="0.3">
      <c r="I438" s="1" t="str">
        <f t="shared" si="40"/>
        <v/>
      </c>
      <c r="J438" s="2" t="str">
        <f t="shared" si="41"/>
        <v/>
      </c>
      <c r="K438" s="56">
        <f t="shared" si="43"/>
        <v>0</v>
      </c>
      <c r="L438" s="78" t="str">
        <f t="shared" si="42"/>
        <v/>
      </c>
    </row>
    <row r="439" spans="7:13" x14ac:dyDescent="0.3">
      <c r="G439" s="79"/>
      <c r="H439" s="80"/>
      <c r="I439" s="27" t="str">
        <f t="shared" si="40"/>
        <v/>
      </c>
      <c r="J439" s="81" t="str">
        <f t="shared" si="41"/>
        <v/>
      </c>
      <c r="K439" s="79">
        <f t="shared" si="43"/>
        <v>0</v>
      </c>
      <c r="L439" s="82" t="str">
        <f t="shared" si="42"/>
        <v/>
      </c>
      <c r="M439" s="80"/>
    </row>
    <row r="440" spans="7:13" x14ac:dyDescent="0.3">
      <c r="I440" s="1" t="str">
        <f t="shared" si="40"/>
        <v/>
      </c>
      <c r="J440" s="2" t="str">
        <f t="shared" si="41"/>
        <v/>
      </c>
      <c r="K440" s="56">
        <f t="shared" si="43"/>
        <v>0</v>
      </c>
      <c r="L440" s="78" t="str">
        <f t="shared" si="42"/>
        <v/>
      </c>
    </row>
    <row r="441" spans="7:13" x14ac:dyDescent="0.3">
      <c r="G441" s="79"/>
      <c r="H441" s="80"/>
      <c r="I441" s="27" t="str">
        <f t="shared" si="40"/>
        <v/>
      </c>
      <c r="J441" s="81" t="str">
        <f t="shared" si="41"/>
        <v/>
      </c>
      <c r="K441" s="79">
        <f t="shared" si="43"/>
        <v>0</v>
      </c>
      <c r="L441" s="82" t="str">
        <f t="shared" si="42"/>
        <v/>
      </c>
      <c r="M441" s="80"/>
    </row>
    <row r="442" spans="7:13" x14ac:dyDescent="0.3">
      <c r="I442" s="1" t="str">
        <f t="shared" si="40"/>
        <v/>
      </c>
      <c r="J442" s="2" t="str">
        <f t="shared" si="41"/>
        <v/>
      </c>
      <c r="K442" s="56">
        <f t="shared" si="43"/>
        <v>0</v>
      </c>
      <c r="L442" s="78" t="str">
        <f t="shared" si="42"/>
        <v/>
      </c>
    </row>
    <row r="443" spans="7:13" x14ac:dyDescent="0.3">
      <c r="G443" s="79"/>
      <c r="H443" s="80"/>
      <c r="I443" s="27" t="str">
        <f t="shared" si="40"/>
        <v/>
      </c>
      <c r="J443" s="81" t="str">
        <f t="shared" si="41"/>
        <v/>
      </c>
      <c r="K443" s="79">
        <f t="shared" si="43"/>
        <v>0</v>
      </c>
      <c r="L443" s="82" t="str">
        <f t="shared" si="42"/>
        <v/>
      </c>
      <c r="M443" s="80"/>
    </row>
    <row r="444" spans="7:13" x14ac:dyDescent="0.3">
      <c r="I444" s="1" t="str">
        <f t="shared" si="40"/>
        <v/>
      </c>
      <c r="J444" s="2" t="str">
        <f t="shared" si="41"/>
        <v/>
      </c>
      <c r="K444" s="56">
        <f t="shared" si="43"/>
        <v>0</v>
      </c>
      <c r="L444" s="78" t="str">
        <f t="shared" si="42"/>
        <v/>
      </c>
    </row>
    <row r="445" spans="7:13" x14ac:dyDescent="0.3">
      <c r="G445" s="79"/>
      <c r="H445" s="80"/>
      <c r="I445" s="27" t="str">
        <f t="shared" si="40"/>
        <v/>
      </c>
      <c r="J445" s="81" t="str">
        <f t="shared" si="41"/>
        <v/>
      </c>
      <c r="K445" s="79">
        <f t="shared" si="43"/>
        <v>0</v>
      </c>
      <c r="L445" s="82" t="str">
        <f t="shared" si="42"/>
        <v/>
      </c>
      <c r="M445" s="80"/>
    </row>
    <row r="446" spans="7:13" x14ac:dyDescent="0.3">
      <c r="I446" s="1" t="str">
        <f t="shared" si="40"/>
        <v/>
      </c>
      <c r="J446" s="2" t="str">
        <f t="shared" si="41"/>
        <v/>
      </c>
      <c r="K446" s="56">
        <f t="shared" si="43"/>
        <v>0</v>
      </c>
      <c r="L446" s="78" t="str">
        <f t="shared" si="42"/>
        <v/>
      </c>
    </row>
    <row r="447" spans="7:13" x14ac:dyDescent="0.3">
      <c r="G447" s="79"/>
      <c r="H447" s="80"/>
      <c r="I447" s="27" t="str">
        <f t="shared" si="40"/>
        <v/>
      </c>
      <c r="J447" s="81" t="str">
        <f t="shared" si="41"/>
        <v/>
      </c>
      <c r="K447" s="79">
        <f t="shared" si="43"/>
        <v>0</v>
      </c>
      <c r="L447" s="82" t="str">
        <f t="shared" si="42"/>
        <v/>
      </c>
      <c r="M447" s="80"/>
    </row>
    <row r="448" spans="7:13" x14ac:dyDescent="0.3">
      <c r="I448" s="1" t="str">
        <f t="shared" si="40"/>
        <v/>
      </c>
      <c r="J448" s="2" t="str">
        <f t="shared" si="41"/>
        <v/>
      </c>
      <c r="K448" s="56">
        <f t="shared" si="43"/>
        <v>0</v>
      </c>
      <c r="L448" s="78" t="str">
        <f t="shared" si="42"/>
        <v/>
      </c>
    </row>
    <row r="449" spans="7:13" x14ac:dyDescent="0.3">
      <c r="I449" s="1" t="str">
        <f t="shared" si="40"/>
        <v/>
      </c>
      <c r="J449" s="2" t="str">
        <f t="shared" si="41"/>
        <v/>
      </c>
      <c r="K449" s="56">
        <f t="shared" si="43"/>
        <v>0</v>
      </c>
      <c r="L449" s="78" t="str">
        <f t="shared" si="42"/>
        <v/>
      </c>
    </row>
    <row r="450" spans="7:13" x14ac:dyDescent="0.3">
      <c r="G450" s="79"/>
      <c r="H450" s="80"/>
      <c r="I450" s="27" t="str">
        <f t="shared" si="40"/>
        <v/>
      </c>
      <c r="J450" s="81" t="str">
        <f t="shared" si="41"/>
        <v/>
      </c>
      <c r="K450" s="79">
        <f t="shared" si="43"/>
        <v>0</v>
      </c>
      <c r="L450" s="82" t="str">
        <f t="shared" si="42"/>
        <v/>
      </c>
      <c r="M450" s="80"/>
    </row>
    <row r="451" spans="7:13" x14ac:dyDescent="0.3">
      <c r="I451" s="1" t="str">
        <f t="shared" si="40"/>
        <v/>
      </c>
      <c r="J451" s="2" t="str">
        <f t="shared" si="41"/>
        <v/>
      </c>
      <c r="K451" s="56">
        <f t="shared" si="43"/>
        <v>0</v>
      </c>
      <c r="L451" s="78" t="str">
        <f t="shared" si="42"/>
        <v/>
      </c>
    </row>
    <row r="452" spans="7:13" x14ac:dyDescent="0.3">
      <c r="G452" s="79"/>
      <c r="H452" s="80"/>
      <c r="I452" s="27" t="str">
        <f t="shared" si="40"/>
        <v/>
      </c>
      <c r="J452" s="81" t="str">
        <f t="shared" si="41"/>
        <v/>
      </c>
      <c r="K452" s="79">
        <f t="shared" si="43"/>
        <v>0</v>
      </c>
      <c r="L452" s="82" t="str">
        <f t="shared" si="42"/>
        <v/>
      </c>
      <c r="M452" s="80"/>
    </row>
    <row r="453" spans="7:13" x14ac:dyDescent="0.3">
      <c r="I453" s="1" t="str">
        <f t="shared" si="40"/>
        <v/>
      </c>
      <c r="J453" s="2" t="str">
        <f t="shared" si="41"/>
        <v/>
      </c>
      <c r="K453" s="56">
        <f t="shared" si="43"/>
        <v>0</v>
      </c>
      <c r="L453" s="78" t="str">
        <f t="shared" si="42"/>
        <v/>
      </c>
    </row>
    <row r="454" spans="7:13" x14ac:dyDescent="0.3">
      <c r="G454" s="79"/>
      <c r="H454" s="80"/>
      <c r="I454" s="27" t="str">
        <f t="shared" si="40"/>
        <v/>
      </c>
      <c r="J454" s="81" t="str">
        <f t="shared" si="41"/>
        <v/>
      </c>
      <c r="K454" s="79">
        <f t="shared" si="43"/>
        <v>0</v>
      </c>
      <c r="L454" s="82" t="str">
        <f t="shared" si="42"/>
        <v/>
      </c>
      <c r="M454" s="80"/>
    </row>
    <row r="455" spans="7:13" x14ac:dyDescent="0.3">
      <c r="I455" s="1" t="str">
        <f t="shared" si="40"/>
        <v/>
      </c>
      <c r="J455" s="2" t="str">
        <f t="shared" si="41"/>
        <v/>
      </c>
      <c r="K455" s="56">
        <f t="shared" si="43"/>
        <v>0</v>
      </c>
      <c r="L455" s="78" t="str">
        <f t="shared" si="42"/>
        <v/>
      </c>
    </row>
    <row r="456" spans="7:13" x14ac:dyDescent="0.3">
      <c r="G456" s="79"/>
      <c r="H456" s="80"/>
      <c r="I456" s="27" t="str">
        <f t="shared" si="40"/>
        <v/>
      </c>
      <c r="J456" s="81" t="str">
        <f t="shared" si="41"/>
        <v/>
      </c>
      <c r="K456" s="79">
        <f t="shared" si="43"/>
        <v>0</v>
      </c>
      <c r="L456" s="82" t="str">
        <f t="shared" si="42"/>
        <v/>
      </c>
      <c r="M456" s="80"/>
    </row>
    <row r="457" spans="7:13" x14ac:dyDescent="0.3">
      <c r="I457" s="1" t="str">
        <f t="shared" si="40"/>
        <v/>
      </c>
      <c r="J457" s="2" t="str">
        <f t="shared" si="41"/>
        <v/>
      </c>
      <c r="K457" s="56">
        <f t="shared" si="43"/>
        <v>0</v>
      </c>
      <c r="L457" s="78" t="str">
        <f t="shared" si="42"/>
        <v/>
      </c>
    </row>
    <row r="458" spans="7:13" x14ac:dyDescent="0.3">
      <c r="G458" s="79"/>
      <c r="H458" s="80"/>
      <c r="I458" s="27" t="str">
        <f t="shared" si="40"/>
        <v/>
      </c>
      <c r="J458" s="81" t="str">
        <f t="shared" si="41"/>
        <v/>
      </c>
      <c r="K458" s="79">
        <f t="shared" si="43"/>
        <v>0</v>
      </c>
      <c r="L458" s="82" t="str">
        <f t="shared" si="42"/>
        <v/>
      </c>
      <c r="M458" s="80"/>
    </row>
    <row r="459" spans="7:13" x14ac:dyDescent="0.3">
      <c r="I459" s="1" t="str">
        <f t="shared" si="40"/>
        <v/>
      </c>
      <c r="J459" s="2" t="str">
        <f t="shared" si="41"/>
        <v/>
      </c>
      <c r="K459" s="56">
        <f t="shared" si="43"/>
        <v>0</v>
      </c>
      <c r="L459" s="78" t="str">
        <f t="shared" si="42"/>
        <v/>
      </c>
    </row>
    <row r="460" spans="7:13" x14ac:dyDescent="0.3">
      <c r="G460" s="79"/>
      <c r="H460" s="80"/>
      <c r="I460" s="27" t="str">
        <f t="shared" si="40"/>
        <v/>
      </c>
      <c r="J460" s="81" t="str">
        <f t="shared" si="41"/>
        <v/>
      </c>
      <c r="K460" s="79">
        <f t="shared" si="43"/>
        <v>0</v>
      </c>
      <c r="L460" s="82" t="str">
        <f t="shared" si="42"/>
        <v/>
      </c>
      <c r="M460" s="80"/>
    </row>
    <row r="461" spans="7:13" x14ac:dyDescent="0.3">
      <c r="I461" s="1" t="str">
        <f t="shared" si="40"/>
        <v/>
      </c>
      <c r="J461" s="2" t="str">
        <f t="shared" si="41"/>
        <v/>
      </c>
      <c r="K461" s="56">
        <f t="shared" si="43"/>
        <v>0</v>
      </c>
      <c r="L461" s="78" t="str">
        <f t="shared" si="42"/>
        <v/>
      </c>
    </row>
    <row r="462" spans="7:13" x14ac:dyDescent="0.3">
      <c r="G462" s="79"/>
      <c r="H462" s="80"/>
      <c r="I462" s="27" t="str">
        <f t="shared" si="40"/>
        <v/>
      </c>
      <c r="J462" s="81" t="str">
        <f t="shared" si="41"/>
        <v/>
      </c>
      <c r="K462" s="79">
        <f t="shared" si="43"/>
        <v>0</v>
      </c>
      <c r="L462" s="82" t="str">
        <f t="shared" si="42"/>
        <v/>
      </c>
      <c r="M462" s="80"/>
    </row>
    <row r="463" spans="7:13" x14ac:dyDescent="0.3">
      <c r="I463" s="1" t="str">
        <f t="shared" si="40"/>
        <v/>
      </c>
      <c r="J463" s="2" t="str">
        <f t="shared" si="41"/>
        <v/>
      </c>
      <c r="K463" s="56">
        <f t="shared" si="43"/>
        <v>0</v>
      </c>
      <c r="L463" s="78" t="str">
        <f t="shared" si="42"/>
        <v/>
      </c>
    </row>
    <row r="464" spans="7:13" x14ac:dyDescent="0.3">
      <c r="G464" s="79"/>
      <c r="H464" s="80"/>
      <c r="I464" s="27" t="str">
        <f t="shared" si="40"/>
        <v/>
      </c>
      <c r="J464" s="81" t="str">
        <f t="shared" si="41"/>
        <v/>
      </c>
      <c r="K464" s="79">
        <f t="shared" si="43"/>
        <v>0</v>
      </c>
      <c r="L464" s="82" t="str">
        <f t="shared" si="42"/>
        <v/>
      </c>
      <c r="M464" s="80"/>
    </row>
    <row r="465" spans="7:13" x14ac:dyDescent="0.3">
      <c r="I465" s="1" t="str">
        <f t="shared" ref="I465:I528" si="44">IF(G465&gt;0,"To-Table to Quote","")</f>
        <v/>
      </c>
      <c r="J465" s="2" t="str">
        <f t="shared" ref="J465:J528" si="45">IFERROR((IF($G465&gt;0,+$I465*$G465,""))," ")</f>
        <v/>
      </c>
      <c r="K465" s="56">
        <f t="shared" si="43"/>
        <v>0</v>
      </c>
      <c r="L465" s="78" t="str">
        <f t="shared" ref="L465:L528" si="46">IFERROR((IF($K465&gt;0,+$I465*$K465,""))," ")</f>
        <v/>
      </c>
    </row>
    <row r="466" spans="7:13" x14ac:dyDescent="0.3">
      <c r="G466" s="79"/>
      <c r="H466" s="80"/>
      <c r="I466" s="27" t="str">
        <f t="shared" si="44"/>
        <v/>
      </c>
      <c r="J466" s="81" t="str">
        <f t="shared" si="45"/>
        <v/>
      </c>
      <c r="K466" s="79">
        <f t="shared" ref="K466:K529" si="47">IF(G466&gt;0,G466,0)</f>
        <v>0</v>
      </c>
      <c r="L466" s="82" t="str">
        <f t="shared" si="46"/>
        <v/>
      </c>
      <c r="M466" s="80"/>
    </row>
    <row r="467" spans="7:13" x14ac:dyDescent="0.3">
      <c r="I467" s="1" t="str">
        <f t="shared" si="44"/>
        <v/>
      </c>
      <c r="J467" s="2" t="str">
        <f t="shared" si="45"/>
        <v/>
      </c>
      <c r="K467" s="56">
        <f t="shared" si="47"/>
        <v>0</v>
      </c>
      <c r="L467" s="78" t="str">
        <f t="shared" si="46"/>
        <v/>
      </c>
    </row>
    <row r="468" spans="7:13" x14ac:dyDescent="0.3">
      <c r="G468" s="79"/>
      <c r="H468" s="80"/>
      <c r="I468" s="27" t="str">
        <f t="shared" si="44"/>
        <v/>
      </c>
      <c r="J468" s="81" t="str">
        <f t="shared" si="45"/>
        <v/>
      </c>
      <c r="K468" s="79">
        <f t="shared" si="47"/>
        <v>0</v>
      </c>
      <c r="L468" s="82" t="str">
        <f t="shared" si="46"/>
        <v/>
      </c>
      <c r="M468" s="80"/>
    </row>
    <row r="469" spans="7:13" x14ac:dyDescent="0.3">
      <c r="I469" s="1" t="str">
        <f t="shared" si="44"/>
        <v/>
      </c>
      <c r="J469" s="2" t="str">
        <f t="shared" si="45"/>
        <v/>
      </c>
      <c r="K469" s="56">
        <f t="shared" si="47"/>
        <v>0</v>
      </c>
      <c r="L469" s="78" t="str">
        <f t="shared" si="46"/>
        <v/>
      </c>
    </row>
    <row r="470" spans="7:13" x14ac:dyDescent="0.3">
      <c r="G470" s="79"/>
      <c r="H470" s="80"/>
      <c r="I470" s="27" t="str">
        <f t="shared" si="44"/>
        <v/>
      </c>
      <c r="J470" s="81" t="str">
        <f t="shared" si="45"/>
        <v/>
      </c>
      <c r="K470" s="79">
        <f t="shared" si="47"/>
        <v>0</v>
      </c>
      <c r="L470" s="82" t="str">
        <f t="shared" si="46"/>
        <v/>
      </c>
      <c r="M470" s="80"/>
    </row>
    <row r="471" spans="7:13" x14ac:dyDescent="0.3">
      <c r="I471" s="1" t="str">
        <f t="shared" si="44"/>
        <v/>
      </c>
      <c r="J471" s="2" t="str">
        <f t="shared" si="45"/>
        <v/>
      </c>
      <c r="K471" s="56">
        <f t="shared" si="47"/>
        <v>0</v>
      </c>
      <c r="L471" s="78" t="str">
        <f t="shared" si="46"/>
        <v/>
      </c>
    </row>
    <row r="472" spans="7:13" x14ac:dyDescent="0.3">
      <c r="G472" s="79"/>
      <c r="H472" s="80"/>
      <c r="I472" s="27" t="str">
        <f t="shared" si="44"/>
        <v/>
      </c>
      <c r="J472" s="81" t="str">
        <f t="shared" si="45"/>
        <v/>
      </c>
      <c r="K472" s="79">
        <f t="shared" si="47"/>
        <v>0</v>
      </c>
      <c r="L472" s="82" t="str">
        <f t="shared" si="46"/>
        <v/>
      </c>
      <c r="M472" s="80"/>
    </row>
    <row r="473" spans="7:13" x14ac:dyDescent="0.3">
      <c r="I473" s="1" t="str">
        <f t="shared" si="44"/>
        <v/>
      </c>
      <c r="J473" s="2" t="str">
        <f t="shared" si="45"/>
        <v/>
      </c>
      <c r="K473" s="56">
        <f t="shared" si="47"/>
        <v>0</v>
      </c>
      <c r="L473" s="78" t="str">
        <f t="shared" si="46"/>
        <v/>
      </c>
    </row>
    <row r="474" spans="7:13" x14ac:dyDescent="0.3">
      <c r="G474" s="79"/>
      <c r="H474" s="80"/>
      <c r="I474" s="27" t="str">
        <f t="shared" si="44"/>
        <v/>
      </c>
      <c r="J474" s="81" t="str">
        <f t="shared" si="45"/>
        <v/>
      </c>
      <c r="K474" s="79">
        <f t="shared" si="47"/>
        <v>0</v>
      </c>
      <c r="L474" s="82" t="str">
        <f t="shared" si="46"/>
        <v/>
      </c>
      <c r="M474" s="80"/>
    </row>
    <row r="475" spans="7:13" x14ac:dyDescent="0.3">
      <c r="I475" s="1" t="str">
        <f t="shared" si="44"/>
        <v/>
      </c>
      <c r="J475" s="2" t="str">
        <f t="shared" si="45"/>
        <v/>
      </c>
      <c r="K475" s="56">
        <f t="shared" si="47"/>
        <v>0</v>
      </c>
      <c r="L475" s="78" t="str">
        <f t="shared" si="46"/>
        <v/>
      </c>
    </row>
    <row r="476" spans="7:13" x14ac:dyDescent="0.3">
      <c r="G476" s="79"/>
      <c r="H476" s="80"/>
      <c r="I476" s="27" t="str">
        <f t="shared" si="44"/>
        <v/>
      </c>
      <c r="J476" s="81" t="str">
        <f t="shared" si="45"/>
        <v/>
      </c>
      <c r="K476" s="79">
        <f t="shared" si="47"/>
        <v>0</v>
      </c>
      <c r="L476" s="82" t="str">
        <f t="shared" si="46"/>
        <v/>
      </c>
      <c r="M476" s="80"/>
    </row>
    <row r="477" spans="7:13" x14ac:dyDescent="0.3">
      <c r="I477" s="1" t="str">
        <f t="shared" si="44"/>
        <v/>
      </c>
      <c r="J477" s="2" t="str">
        <f t="shared" si="45"/>
        <v/>
      </c>
      <c r="K477" s="56">
        <f t="shared" si="47"/>
        <v>0</v>
      </c>
      <c r="L477" s="78" t="str">
        <f t="shared" si="46"/>
        <v/>
      </c>
    </row>
    <row r="478" spans="7:13" x14ac:dyDescent="0.3">
      <c r="G478" s="79"/>
      <c r="H478" s="80"/>
      <c r="I478" s="27" t="str">
        <f t="shared" si="44"/>
        <v/>
      </c>
      <c r="J478" s="81" t="str">
        <f t="shared" si="45"/>
        <v/>
      </c>
      <c r="K478" s="79">
        <f t="shared" si="47"/>
        <v>0</v>
      </c>
      <c r="L478" s="82" t="str">
        <f t="shared" si="46"/>
        <v/>
      </c>
      <c r="M478" s="80"/>
    </row>
    <row r="479" spans="7:13" x14ac:dyDescent="0.3">
      <c r="I479" s="1" t="str">
        <f t="shared" si="44"/>
        <v/>
      </c>
      <c r="J479" s="2" t="str">
        <f t="shared" si="45"/>
        <v/>
      </c>
      <c r="K479" s="56">
        <f t="shared" si="47"/>
        <v>0</v>
      </c>
      <c r="L479" s="78" t="str">
        <f t="shared" si="46"/>
        <v/>
      </c>
    </row>
    <row r="480" spans="7:13" x14ac:dyDescent="0.3">
      <c r="G480" s="79"/>
      <c r="H480" s="80"/>
      <c r="I480" s="27" t="str">
        <f t="shared" si="44"/>
        <v/>
      </c>
      <c r="J480" s="81" t="str">
        <f t="shared" si="45"/>
        <v/>
      </c>
      <c r="K480" s="79">
        <f t="shared" si="47"/>
        <v>0</v>
      </c>
      <c r="L480" s="82" t="str">
        <f t="shared" si="46"/>
        <v/>
      </c>
      <c r="M480" s="80"/>
    </row>
    <row r="481" spans="7:13" x14ac:dyDescent="0.3">
      <c r="I481" s="1" t="str">
        <f t="shared" si="44"/>
        <v/>
      </c>
      <c r="J481" s="2" t="str">
        <f t="shared" si="45"/>
        <v/>
      </c>
      <c r="K481" s="56">
        <f t="shared" si="47"/>
        <v>0</v>
      </c>
      <c r="L481" s="78" t="str">
        <f t="shared" si="46"/>
        <v/>
      </c>
    </row>
    <row r="482" spans="7:13" x14ac:dyDescent="0.3">
      <c r="G482" s="79"/>
      <c r="H482" s="80"/>
      <c r="I482" s="27" t="str">
        <f t="shared" si="44"/>
        <v/>
      </c>
      <c r="J482" s="81" t="str">
        <f t="shared" si="45"/>
        <v/>
      </c>
      <c r="K482" s="79">
        <f t="shared" si="47"/>
        <v>0</v>
      </c>
      <c r="L482" s="82" t="str">
        <f t="shared" si="46"/>
        <v/>
      </c>
      <c r="M482" s="80"/>
    </row>
    <row r="483" spans="7:13" x14ac:dyDescent="0.3">
      <c r="I483" s="1" t="str">
        <f t="shared" si="44"/>
        <v/>
      </c>
      <c r="J483" s="2" t="str">
        <f t="shared" si="45"/>
        <v/>
      </c>
      <c r="K483" s="56">
        <f t="shared" si="47"/>
        <v>0</v>
      </c>
      <c r="L483" s="78" t="str">
        <f t="shared" si="46"/>
        <v/>
      </c>
    </row>
    <row r="484" spans="7:13" x14ac:dyDescent="0.3">
      <c r="G484" s="79"/>
      <c r="H484" s="80"/>
      <c r="I484" s="27" t="str">
        <f t="shared" si="44"/>
        <v/>
      </c>
      <c r="J484" s="81" t="str">
        <f t="shared" si="45"/>
        <v/>
      </c>
      <c r="K484" s="79">
        <f t="shared" si="47"/>
        <v>0</v>
      </c>
      <c r="L484" s="82" t="str">
        <f t="shared" si="46"/>
        <v/>
      </c>
      <c r="M484" s="80"/>
    </row>
    <row r="485" spans="7:13" x14ac:dyDescent="0.3">
      <c r="I485" s="1" t="str">
        <f t="shared" si="44"/>
        <v/>
      </c>
      <c r="J485" s="2" t="str">
        <f t="shared" si="45"/>
        <v/>
      </c>
      <c r="K485" s="56">
        <f t="shared" si="47"/>
        <v>0</v>
      </c>
      <c r="L485" s="78" t="str">
        <f t="shared" si="46"/>
        <v/>
      </c>
    </row>
    <row r="486" spans="7:13" x14ac:dyDescent="0.3">
      <c r="G486" s="79"/>
      <c r="H486" s="80"/>
      <c r="I486" s="27" t="str">
        <f t="shared" si="44"/>
        <v/>
      </c>
      <c r="J486" s="81" t="str">
        <f t="shared" si="45"/>
        <v/>
      </c>
      <c r="K486" s="79">
        <f t="shared" si="47"/>
        <v>0</v>
      </c>
      <c r="L486" s="82" t="str">
        <f t="shared" si="46"/>
        <v/>
      </c>
      <c r="M486" s="80"/>
    </row>
    <row r="487" spans="7:13" x14ac:dyDescent="0.3">
      <c r="I487" s="1" t="str">
        <f t="shared" si="44"/>
        <v/>
      </c>
      <c r="J487" s="2" t="str">
        <f t="shared" si="45"/>
        <v/>
      </c>
      <c r="K487" s="56">
        <f t="shared" si="47"/>
        <v>0</v>
      </c>
      <c r="L487" s="78" t="str">
        <f t="shared" si="46"/>
        <v/>
      </c>
    </row>
    <row r="488" spans="7:13" x14ac:dyDescent="0.3">
      <c r="G488" s="79"/>
      <c r="H488" s="80"/>
      <c r="I488" s="27" t="str">
        <f t="shared" si="44"/>
        <v/>
      </c>
      <c r="J488" s="81" t="str">
        <f t="shared" si="45"/>
        <v/>
      </c>
      <c r="K488" s="79">
        <f t="shared" si="47"/>
        <v>0</v>
      </c>
      <c r="L488" s="82" t="str">
        <f t="shared" si="46"/>
        <v/>
      </c>
      <c r="M488" s="80"/>
    </row>
    <row r="489" spans="7:13" x14ac:dyDescent="0.3">
      <c r="I489" s="1" t="str">
        <f t="shared" si="44"/>
        <v/>
      </c>
      <c r="J489" s="2" t="str">
        <f t="shared" si="45"/>
        <v/>
      </c>
      <c r="K489" s="56">
        <f t="shared" si="47"/>
        <v>0</v>
      </c>
      <c r="L489" s="78" t="str">
        <f t="shared" si="46"/>
        <v/>
      </c>
    </row>
    <row r="490" spans="7:13" x14ac:dyDescent="0.3">
      <c r="G490" s="79"/>
      <c r="H490" s="80"/>
      <c r="I490" s="27" t="str">
        <f t="shared" si="44"/>
        <v/>
      </c>
      <c r="J490" s="81" t="str">
        <f t="shared" si="45"/>
        <v/>
      </c>
      <c r="K490" s="79">
        <f t="shared" si="47"/>
        <v>0</v>
      </c>
      <c r="L490" s="82" t="str">
        <f t="shared" si="46"/>
        <v/>
      </c>
      <c r="M490" s="80"/>
    </row>
    <row r="491" spans="7:13" x14ac:dyDescent="0.3">
      <c r="I491" s="1" t="str">
        <f t="shared" si="44"/>
        <v/>
      </c>
      <c r="J491" s="2" t="str">
        <f t="shared" si="45"/>
        <v/>
      </c>
      <c r="K491" s="56">
        <f t="shared" si="47"/>
        <v>0</v>
      </c>
      <c r="L491" s="78" t="str">
        <f t="shared" si="46"/>
        <v/>
      </c>
    </row>
    <row r="492" spans="7:13" x14ac:dyDescent="0.3">
      <c r="G492" s="79"/>
      <c r="H492" s="80"/>
      <c r="I492" s="27" t="str">
        <f t="shared" si="44"/>
        <v/>
      </c>
      <c r="J492" s="81" t="str">
        <f t="shared" si="45"/>
        <v/>
      </c>
      <c r="K492" s="79">
        <f t="shared" si="47"/>
        <v>0</v>
      </c>
      <c r="L492" s="82" t="str">
        <f t="shared" si="46"/>
        <v/>
      </c>
      <c r="M492" s="80"/>
    </row>
    <row r="493" spans="7:13" x14ac:dyDescent="0.3">
      <c r="I493" s="1" t="str">
        <f t="shared" si="44"/>
        <v/>
      </c>
      <c r="J493" s="2" t="str">
        <f t="shared" si="45"/>
        <v/>
      </c>
      <c r="K493" s="56">
        <f t="shared" si="47"/>
        <v>0</v>
      </c>
      <c r="L493" s="78" t="str">
        <f t="shared" si="46"/>
        <v/>
      </c>
    </row>
    <row r="494" spans="7:13" x14ac:dyDescent="0.3">
      <c r="G494" s="79"/>
      <c r="H494" s="80"/>
      <c r="I494" s="27" t="str">
        <f t="shared" si="44"/>
        <v/>
      </c>
      <c r="J494" s="81" t="str">
        <f t="shared" si="45"/>
        <v/>
      </c>
      <c r="K494" s="79">
        <f t="shared" si="47"/>
        <v>0</v>
      </c>
      <c r="L494" s="82" t="str">
        <f t="shared" si="46"/>
        <v/>
      </c>
      <c r="M494" s="80"/>
    </row>
    <row r="495" spans="7:13" x14ac:dyDescent="0.3">
      <c r="I495" s="1" t="str">
        <f t="shared" si="44"/>
        <v/>
      </c>
      <c r="J495" s="2" t="str">
        <f t="shared" si="45"/>
        <v/>
      </c>
      <c r="K495" s="56">
        <f t="shared" si="47"/>
        <v>0</v>
      </c>
      <c r="L495" s="78" t="str">
        <f t="shared" si="46"/>
        <v/>
      </c>
    </row>
    <row r="496" spans="7:13" x14ac:dyDescent="0.3">
      <c r="G496" s="79"/>
      <c r="H496" s="80"/>
      <c r="I496" s="27" t="str">
        <f t="shared" si="44"/>
        <v/>
      </c>
      <c r="J496" s="81" t="str">
        <f t="shared" si="45"/>
        <v/>
      </c>
      <c r="K496" s="79">
        <f t="shared" si="47"/>
        <v>0</v>
      </c>
      <c r="L496" s="82" t="str">
        <f t="shared" si="46"/>
        <v/>
      </c>
      <c r="M496" s="80"/>
    </row>
    <row r="497" spans="7:13" x14ac:dyDescent="0.3">
      <c r="I497" s="1" t="str">
        <f t="shared" si="44"/>
        <v/>
      </c>
      <c r="J497" s="2" t="str">
        <f t="shared" si="45"/>
        <v/>
      </c>
      <c r="K497" s="56">
        <f t="shared" si="47"/>
        <v>0</v>
      </c>
      <c r="L497" s="78" t="str">
        <f t="shared" si="46"/>
        <v/>
      </c>
    </row>
    <row r="498" spans="7:13" x14ac:dyDescent="0.3">
      <c r="G498" s="79"/>
      <c r="H498" s="80"/>
      <c r="I498" s="27" t="str">
        <f t="shared" si="44"/>
        <v/>
      </c>
      <c r="J498" s="81" t="str">
        <f t="shared" si="45"/>
        <v/>
      </c>
      <c r="K498" s="79">
        <f t="shared" si="47"/>
        <v>0</v>
      </c>
      <c r="L498" s="82" t="str">
        <f t="shared" si="46"/>
        <v/>
      </c>
      <c r="M498" s="80"/>
    </row>
    <row r="499" spans="7:13" x14ac:dyDescent="0.3">
      <c r="I499" s="1" t="str">
        <f t="shared" si="44"/>
        <v/>
      </c>
      <c r="J499" s="2" t="str">
        <f t="shared" si="45"/>
        <v/>
      </c>
      <c r="K499" s="56">
        <f t="shared" si="47"/>
        <v>0</v>
      </c>
      <c r="L499" s="78" t="str">
        <f t="shared" si="46"/>
        <v/>
      </c>
    </row>
    <row r="500" spans="7:13" x14ac:dyDescent="0.3">
      <c r="G500" s="79"/>
      <c r="H500" s="80"/>
      <c r="I500" s="27" t="str">
        <f t="shared" si="44"/>
        <v/>
      </c>
      <c r="J500" s="81" t="str">
        <f t="shared" si="45"/>
        <v/>
      </c>
      <c r="K500" s="79">
        <f t="shared" si="47"/>
        <v>0</v>
      </c>
      <c r="L500" s="82" t="str">
        <f t="shared" si="46"/>
        <v/>
      </c>
      <c r="M500" s="80"/>
    </row>
    <row r="501" spans="7:13" x14ac:dyDescent="0.3">
      <c r="I501" s="1" t="str">
        <f t="shared" si="44"/>
        <v/>
      </c>
      <c r="J501" s="2" t="str">
        <f t="shared" si="45"/>
        <v/>
      </c>
      <c r="K501" s="56">
        <f t="shared" si="47"/>
        <v>0</v>
      </c>
      <c r="L501" s="78" t="str">
        <f t="shared" si="46"/>
        <v/>
      </c>
    </row>
    <row r="502" spans="7:13" x14ac:dyDescent="0.3">
      <c r="G502" s="79"/>
      <c r="H502" s="80"/>
      <c r="I502" s="27" t="str">
        <f t="shared" si="44"/>
        <v/>
      </c>
      <c r="J502" s="81" t="str">
        <f t="shared" si="45"/>
        <v/>
      </c>
      <c r="K502" s="79">
        <f t="shared" si="47"/>
        <v>0</v>
      </c>
      <c r="L502" s="82" t="str">
        <f t="shared" si="46"/>
        <v/>
      </c>
      <c r="M502" s="80"/>
    </row>
    <row r="503" spans="7:13" x14ac:dyDescent="0.3">
      <c r="I503" s="1" t="str">
        <f t="shared" si="44"/>
        <v/>
      </c>
      <c r="J503" s="2" t="str">
        <f t="shared" si="45"/>
        <v/>
      </c>
      <c r="K503" s="56">
        <f t="shared" si="47"/>
        <v>0</v>
      </c>
      <c r="L503" s="78" t="str">
        <f t="shared" si="46"/>
        <v/>
      </c>
    </row>
    <row r="504" spans="7:13" x14ac:dyDescent="0.3">
      <c r="G504" s="79"/>
      <c r="H504" s="80"/>
      <c r="I504" s="27" t="str">
        <f t="shared" si="44"/>
        <v/>
      </c>
      <c r="J504" s="81" t="str">
        <f t="shared" si="45"/>
        <v/>
      </c>
      <c r="K504" s="79">
        <f t="shared" si="47"/>
        <v>0</v>
      </c>
      <c r="L504" s="82" t="str">
        <f t="shared" si="46"/>
        <v/>
      </c>
      <c r="M504" s="80"/>
    </row>
    <row r="505" spans="7:13" x14ac:dyDescent="0.3">
      <c r="I505" s="1" t="str">
        <f t="shared" si="44"/>
        <v/>
      </c>
      <c r="J505" s="2" t="str">
        <f t="shared" si="45"/>
        <v/>
      </c>
      <c r="K505" s="56">
        <f t="shared" si="47"/>
        <v>0</v>
      </c>
      <c r="L505" s="78" t="str">
        <f t="shared" si="46"/>
        <v/>
      </c>
    </row>
    <row r="506" spans="7:13" x14ac:dyDescent="0.3">
      <c r="G506" s="79"/>
      <c r="H506" s="80"/>
      <c r="I506" s="27" t="str">
        <f t="shared" si="44"/>
        <v/>
      </c>
      <c r="J506" s="81" t="str">
        <f t="shared" si="45"/>
        <v/>
      </c>
      <c r="K506" s="79">
        <f t="shared" si="47"/>
        <v>0</v>
      </c>
      <c r="L506" s="82" t="str">
        <f t="shared" si="46"/>
        <v/>
      </c>
      <c r="M506" s="80"/>
    </row>
    <row r="507" spans="7:13" x14ac:dyDescent="0.3">
      <c r="I507" s="1" t="str">
        <f t="shared" si="44"/>
        <v/>
      </c>
      <c r="J507" s="2" t="str">
        <f t="shared" si="45"/>
        <v/>
      </c>
      <c r="K507" s="56">
        <f t="shared" si="47"/>
        <v>0</v>
      </c>
      <c r="L507" s="78" t="str">
        <f t="shared" si="46"/>
        <v/>
      </c>
    </row>
    <row r="508" spans="7:13" x14ac:dyDescent="0.3">
      <c r="G508" s="79"/>
      <c r="H508" s="80"/>
      <c r="I508" s="27" t="str">
        <f t="shared" si="44"/>
        <v/>
      </c>
      <c r="J508" s="81" t="str">
        <f t="shared" si="45"/>
        <v/>
      </c>
      <c r="K508" s="79">
        <f t="shared" si="47"/>
        <v>0</v>
      </c>
      <c r="L508" s="82" t="str">
        <f t="shared" si="46"/>
        <v/>
      </c>
      <c r="M508" s="80"/>
    </row>
    <row r="509" spans="7:13" x14ac:dyDescent="0.3">
      <c r="I509" s="1" t="str">
        <f t="shared" si="44"/>
        <v/>
      </c>
      <c r="J509" s="2" t="str">
        <f t="shared" si="45"/>
        <v/>
      </c>
      <c r="K509" s="56">
        <f t="shared" si="47"/>
        <v>0</v>
      </c>
      <c r="L509" s="78" t="str">
        <f t="shared" si="46"/>
        <v/>
      </c>
    </row>
    <row r="510" spans="7:13" x14ac:dyDescent="0.3">
      <c r="G510" s="79"/>
      <c r="H510" s="80"/>
      <c r="I510" s="27" t="str">
        <f t="shared" si="44"/>
        <v/>
      </c>
      <c r="J510" s="81" t="str">
        <f t="shared" si="45"/>
        <v/>
      </c>
      <c r="K510" s="79">
        <f t="shared" si="47"/>
        <v>0</v>
      </c>
      <c r="L510" s="82" t="str">
        <f t="shared" si="46"/>
        <v/>
      </c>
      <c r="M510" s="80"/>
    </row>
    <row r="511" spans="7:13" x14ac:dyDescent="0.3">
      <c r="I511" s="1" t="str">
        <f t="shared" si="44"/>
        <v/>
      </c>
      <c r="J511" s="2" t="str">
        <f t="shared" si="45"/>
        <v/>
      </c>
      <c r="K511" s="56">
        <f t="shared" si="47"/>
        <v>0</v>
      </c>
      <c r="L511" s="78" t="str">
        <f t="shared" si="46"/>
        <v/>
      </c>
    </row>
    <row r="512" spans="7:13" x14ac:dyDescent="0.3">
      <c r="G512" s="79"/>
      <c r="H512" s="80"/>
      <c r="I512" s="27" t="str">
        <f t="shared" si="44"/>
        <v/>
      </c>
      <c r="J512" s="81" t="str">
        <f t="shared" si="45"/>
        <v/>
      </c>
      <c r="K512" s="79">
        <f t="shared" si="47"/>
        <v>0</v>
      </c>
      <c r="L512" s="82" t="str">
        <f t="shared" si="46"/>
        <v/>
      </c>
      <c r="M512" s="80"/>
    </row>
    <row r="513" spans="7:13" x14ac:dyDescent="0.3">
      <c r="I513" s="1" t="str">
        <f t="shared" si="44"/>
        <v/>
      </c>
      <c r="J513" s="2" t="str">
        <f t="shared" si="45"/>
        <v/>
      </c>
      <c r="K513" s="56">
        <f t="shared" si="47"/>
        <v>0</v>
      </c>
      <c r="L513" s="78" t="str">
        <f t="shared" si="46"/>
        <v/>
      </c>
    </row>
    <row r="514" spans="7:13" x14ac:dyDescent="0.3">
      <c r="G514" s="79"/>
      <c r="H514" s="80"/>
      <c r="I514" s="27" t="str">
        <f t="shared" si="44"/>
        <v/>
      </c>
      <c r="J514" s="81" t="str">
        <f t="shared" si="45"/>
        <v/>
      </c>
      <c r="K514" s="79">
        <f t="shared" si="47"/>
        <v>0</v>
      </c>
      <c r="L514" s="82" t="str">
        <f t="shared" si="46"/>
        <v/>
      </c>
      <c r="M514" s="80"/>
    </row>
    <row r="515" spans="7:13" x14ac:dyDescent="0.3">
      <c r="I515" s="1" t="str">
        <f t="shared" si="44"/>
        <v/>
      </c>
      <c r="J515" s="2" t="str">
        <f t="shared" si="45"/>
        <v/>
      </c>
      <c r="K515" s="56">
        <f t="shared" si="47"/>
        <v>0</v>
      </c>
      <c r="L515" s="78" t="str">
        <f t="shared" si="46"/>
        <v/>
      </c>
    </row>
    <row r="516" spans="7:13" x14ac:dyDescent="0.3">
      <c r="G516" s="79"/>
      <c r="H516" s="80"/>
      <c r="I516" s="27" t="str">
        <f t="shared" si="44"/>
        <v/>
      </c>
      <c r="J516" s="81" t="str">
        <f t="shared" si="45"/>
        <v/>
      </c>
      <c r="K516" s="79">
        <f t="shared" si="47"/>
        <v>0</v>
      </c>
      <c r="L516" s="82" t="str">
        <f t="shared" si="46"/>
        <v/>
      </c>
      <c r="M516" s="80"/>
    </row>
    <row r="517" spans="7:13" x14ac:dyDescent="0.3">
      <c r="I517" s="1" t="str">
        <f t="shared" si="44"/>
        <v/>
      </c>
      <c r="J517" s="2" t="str">
        <f t="shared" si="45"/>
        <v/>
      </c>
      <c r="K517" s="56">
        <f t="shared" si="47"/>
        <v>0</v>
      </c>
      <c r="L517" s="78" t="str">
        <f t="shared" si="46"/>
        <v/>
      </c>
    </row>
    <row r="518" spans="7:13" x14ac:dyDescent="0.3">
      <c r="G518" s="79"/>
      <c r="H518" s="80"/>
      <c r="I518" s="27" t="str">
        <f t="shared" si="44"/>
        <v/>
      </c>
      <c r="J518" s="81" t="str">
        <f t="shared" si="45"/>
        <v/>
      </c>
      <c r="K518" s="79">
        <f t="shared" si="47"/>
        <v>0</v>
      </c>
      <c r="L518" s="82" t="str">
        <f t="shared" si="46"/>
        <v/>
      </c>
      <c r="M518" s="80"/>
    </row>
    <row r="519" spans="7:13" x14ac:dyDescent="0.3">
      <c r="I519" s="1" t="str">
        <f t="shared" si="44"/>
        <v/>
      </c>
      <c r="J519" s="2" t="str">
        <f t="shared" si="45"/>
        <v/>
      </c>
      <c r="K519" s="56">
        <f t="shared" si="47"/>
        <v>0</v>
      </c>
      <c r="L519" s="78" t="str">
        <f t="shared" si="46"/>
        <v/>
      </c>
    </row>
    <row r="520" spans="7:13" x14ac:dyDescent="0.3">
      <c r="G520" s="79"/>
      <c r="H520" s="80"/>
      <c r="I520" s="27" t="str">
        <f t="shared" si="44"/>
        <v/>
      </c>
      <c r="J520" s="81" t="str">
        <f t="shared" si="45"/>
        <v/>
      </c>
      <c r="K520" s="79">
        <f t="shared" si="47"/>
        <v>0</v>
      </c>
      <c r="L520" s="82" t="str">
        <f t="shared" si="46"/>
        <v/>
      </c>
      <c r="M520" s="80"/>
    </row>
    <row r="521" spans="7:13" x14ac:dyDescent="0.3">
      <c r="I521" s="1" t="str">
        <f t="shared" si="44"/>
        <v/>
      </c>
      <c r="J521" s="2" t="str">
        <f t="shared" si="45"/>
        <v/>
      </c>
      <c r="K521" s="56">
        <f t="shared" si="47"/>
        <v>0</v>
      </c>
      <c r="L521" s="78" t="str">
        <f t="shared" si="46"/>
        <v/>
      </c>
    </row>
    <row r="522" spans="7:13" x14ac:dyDescent="0.3">
      <c r="G522" s="79"/>
      <c r="H522" s="80"/>
      <c r="I522" s="27" t="str">
        <f t="shared" si="44"/>
        <v/>
      </c>
      <c r="J522" s="81" t="str">
        <f t="shared" si="45"/>
        <v/>
      </c>
      <c r="K522" s="79">
        <f t="shared" si="47"/>
        <v>0</v>
      </c>
      <c r="L522" s="82" t="str">
        <f t="shared" si="46"/>
        <v/>
      </c>
      <c r="M522" s="80"/>
    </row>
    <row r="523" spans="7:13" x14ac:dyDescent="0.3">
      <c r="I523" s="1" t="str">
        <f t="shared" si="44"/>
        <v/>
      </c>
      <c r="J523" s="2" t="str">
        <f t="shared" si="45"/>
        <v/>
      </c>
      <c r="K523" s="56">
        <f t="shared" si="47"/>
        <v>0</v>
      </c>
      <c r="L523" s="78" t="str">
        <f t="shared" si="46"/>
        <v/>
      </c>
    </row>
    <row r="524" spans="7:13" x14ac:dyDescent="0.3">
      <c r="G524" s="79"/>
      <c r="H524" s="80"/>
      <c r="I524" s="27" t="str">
        <f t="shared" si="44"/>
        <v/>
      </c>
      <c r="J524" s="81" t="str">
        <f t="shared" si="45"/>
        <v/>
      </c>
      <c r="K524" s="79">
        <f t="shared" si="47"/>
        <v>0</v>
      </c>
      <c r="L524" s="82" t="str">
        <f t="shared" si="46"/>
        <v/>
      </c>
      <c r="M524" s="80"/>
    </row>
    <row r="525" spans="7:13" x14ac:dyDescent="0.3">
      <c r="I525" s="1" t="str">
        <f t="shared" si="44"/>
        <v/>
      </c>
      <c r="J525" s="2" t="str">
        <f t="shared" si="45"/>
        <v/>
      </c>
      <c r="K525" s="56">
        <f t="shared" si="47"/>
        <v>0</v>
      </c>
      <c r="L525" s="78" t="str">
        <f t="shared" si="46"/>
        <v/>
      </c>
    </row>
    <row r="526" spans="7:13" x14ac:dyDescent="0.3">
      <c r="G526" s="79"/>
      <c r="H526" s="80"/>
      <c r="I526" s="27" t="str">
        <f t="shared" si="44"/>
        <v/>
      </c>
      <c r="J526" s="81" t="str">
        <f t="shared" si="45"/>
        <v/>
      </c>
      <c r="K526" s="79">
        <f t="shared" si="47"/>
        <v>0</v>
      </c>
      <c r="L526" s="82" t="str">
        <f t="shared" si="46"/>
        <v/>
      </c>
      <c r="M526" s="80"/>
    </row>
    <row r="527" spans="7:13" x14ac:dyDescent="0.3">
      <c r="I527" s="1" t="str">
        <f t="shared" si="44"/>
        <v/>
      </c>
      <c r="J527" s="2" t="str">
        <f t="shared" si="45"/>
        <v/>
      </c>
      <c r="K527" s="56">
        <f t="shared" si="47"/>
        <v>0</v>
      </c>
      <c r="L527" s="78" t="str">
        <f t="shared" si="46"/>
        <v/>
      </c>
    </row>
    <row r="528" spans="7:13" x14ac:dyDescent="0.3">
      <c r="G528" s="79"/>
      <c r="H528" s="80"/>
      <c r="I528" s="27" t="str">
        <f t="shared" si="44"/>
        <v/>
      </c>
      <c r="J528" s="81" t="str">
        <f t="shared" si="45"/>
        <v/>
      </c>
      <c r="K528" s="79">
        <f t="shared" si="47"/>
        <v>0</v>
      </c>
      <c r="L528" s="82" t="str">
        <f t="shared" si="46"/>
        <v/>
      </c>
      <c r="M528" s="80"/>
    </row>
    <row r="529" spans="7:13" x14ac:dyDescent="0.3">
      <c r="I529" s="1" t="str">
        <f t="shared" ref="I529:I592" si="48">IF(G529&gt;0,"To-Table to Quote","")</f>
        <v/>
      </c>
      <c r="J529" s="2" t="str">
        <f t="shared" ref="J529:J592" si="49">IFERROR((IF($G529&gt;0,+$I529*$G529,""))," ")</f>
        <v/>
      </c>
      <c r="K529" s="56">
        <f t="shared" si="47"/>
        <v>0</v>
      </c>
      <c r="L529" s="78" t="str">
        <f t="shared" ref="L529:L592" si="50">IFERROR((IF($K529&gt;0,+$I529*$K529,""))," ")</f>
        <v/>
      </c>
    </row>
    <row r="530" spans="7:13" x14ac:dyDescent="0.3">
      <c r="G530" s="79"/>
      <c r="H530" s="80"/>
      <c r="I530" s="27" t="str">
        <f t="shared" si="48"/>
        <v/>
      </c>
      <c r="J530" s="81" t="str">
        <f t="shared" si="49"/>
        <v/>
      </c>
      <c r="K530" s="79">
        <f t="shared" ref="K530:K588" si="51">IF(G530&gt;0,G530,0)</f>
        <v>0</v>
      </c>
      <c r="L530" s="82" t="str">
        <f t="shared" si="50"/>
        <v/>
      </c>
      <c r="M530" s="80"/>
    </row>
    <row r="531" spans="7:13" x14ac:dyDescent="0.3">
      <c r="I531" s="1" t="str">
        <f t="shared" si="48"/>
        <v/>
      </c>
      <c r="J531" s="2" t="str">
        <f t="shared" si="49"/>
        <v/>
      </c>
      <c r="K531" s="56">
        <f t="shared" si="51"/>
        <v>0</v>
      </c>
      <c r="L531" s="78" t="str">
        <f t="shared" si="50"/>
        <v/>
      </c>
    </row>
    <row r="532" spans="7:13" x14ac:dyDescent="0.3">
      <c r="G532" s="79"/>
      <c r="H532" s="80"/>
      <c r="I532" s="27" t="str">
        <f t="shared" si="48"/>
        <v/>
      </c>
      <c r="J532" s="81" t="str">
        <f t="shared" si="49"/>
        <v/>
      </c>
      <c r="K532" s="79">
        <f t="shared" si="51"/>
        <v>0</v>
      </c>
      <c r="L532" s="82" t="str">
        <f t="shared" si="50"/>
        <v/>
      </c>
      <c r="M532" s="80"/>
    </row>
    <row r="533" spans="7:13" x14ac:dyDescent="0.3">
      <c r="I533" s="1" t="str">
        <f t="shared" si="48"/>
        <v/>
      </c>
      <c r="J533" s="2" t="str">
        <f t="shared" si="49"/>
        <v/>
      </c>
      <c r="K533" s="56">
        <f t="shared" si="51"/>
        <v>0</v>
      </c>
      <c r="L533" s="78" t="str">
        <f t="shared" si="50"/>
        <v/>
      </c>
    </row>
    <row r="534" spans="7:13" x14ac:dyDescent="0.3">
      <c r="G534" s="79"/>
      <c r="H534" s="80"/>
      <c r="I534" s="27" t="str">
        <f t="shared" si="48"/>
        <v/>
      </c>
      <c r="J534" s="81" t="str">
        <f t="shared" si="49"/>
        <v/>
      </c>
      <c r="K534" s="79">
        <f t="shared" si="51"/>
        <v>0</v>
      </c>
      <c r="L534" s="82" t="str">
        <f t="shared" si="50"/>
        <v/>
      </c>
      <c r="M534" s="80"/>
    </row>
    <row r="535" spans="7:13" x14ac:dyDescent="0.3">
      <c r="I535" s="1" t="str">
        <f t="shared" si="48"/>
        <v/>
      </c>
      <c r="J535" s="2" t="str">
        <f t="shared" si="49"/>
        <v/>
      </c>
      <c r="K535" s="56">
        <f t="shared" si="51"/>
        <v>0</v>
      </c>
      <c r="L535" s="78" t="str">
        <f t="shared" si="50"/>
        <v/>
      </c>
    </row>
    <row r="536" spans="7:13" x14ac:dyDescent="0.3">
      <c r="G536" s="79"/>
      <c r="H536" s="80"/>
      <c r="I536" s="27" t="str">
        <f t="shared" si="48"/>
        <v/>
      </c>
      <c r="J536" s="81" t="str">
        <f t="shared" si="49"/>
        <v/>
      </c>
      <c r="K536" s="79">
        <f t="shared" si="51"/>
        <v>0</v>
      </c>
      <c r="L536" s="82" t="str">
        <f t="shared" si="50"/>
        <v/>
      </c>
      <c r="M536" s="80"/>
    </row>
    <row r="537" spans="7:13" x14ac:dyDescent="0.3">
      <c r="I537" s="1" t="str">
        <f t="shared" si="48"/>
        <v/>
      </c>
      <c r="J537" s="2" t="str">
        <f t="shared" si="49"/>
        <v/>
      </c>
      <c r="K537" s="56">
        <f t="shared" si="51"/>
        <v>0</v>
      </c>
      <c r="L537" s="78" t="str">
        <f t="shared" si="50"/>
        <v/>
      </c>
    </row>
    <row r="538" spans="7:13" x14ac:dyDescent="0.3">
      <c r="G538" s="79"/>
      <c r="H538" s="80"/>
      <c r="I538" s="27" t="str">
        <f t="shared" si="48"/>
        <v/>
      </c>
      <c r="J538" s="81" t="str">
        <f t="shared" si="49"/>
        <v/>
      </c>
      <c r="K538" s="79">
        <f t="shared" si="51"/>
        <v>0</v>
      </c>
      <c r="L538" s="82" t="str">
        <f t="shared" si="50"/>
        <v/>
      </c>
      <c r="M538" s="80"/>
    </row>
    <row r="539" spans="7:13" x14ac:dyDescent="0.3">
      <c r="I539" s="1" t="str">
        <f t="shared" si="48"/>
        <v/>
      </c>
      <c r="J539" s="2" t="str">
        <f t="shared" si="49"/>
        <v/>
      </c>
      <c r="K539" s="56">
        <f t="shared" si="51"/>
        <v>0</v>
      </c>
      <c r="L539" s="78" t="str">
        <f t="shared" si="50"/>
        <v/>
      </c>
    </row>
    <row r="540" spans="7:13" x14ac:dyDescent="0.3">
      <c r="G540" s="79"/>
      <c r="H540" s="80"/>
      <c r="I540" s="27" t="str">
        <f t="shared" si="48"/>
        <v/>
      </c>
      <c r="J540" s="81" t="str">
        <f t="shared" si="49"/>
        <v/>
      </c>
      <c r="K540" s="79">
        <f t="shared" si="51"/>
        <v>0</v>
      </c>
      <c r="L540" s="82" t="str">
        <f t="shared" si="50"/>
        <v/>
      </c>
      <c r="M540" s="80"/>
    </row>
    <row r="541" spans="7:13" x14ac:dyDescent="0.3">
      <c r="I541" s="1" t="str">
        <f t="shared" si="48"/>
        <v/>
      </c>
      <c r="J541" s="2" t="str">
        <f t="shared" si="49"/>
        <v/>
      </c>
      <c r="K541" s="56">
        <f t="shared" si="51"/>
        <v>0</v>
      </c>
      <c r="L541" s="78" t="str">
        <f t="shared" si="50"/>
        <v/>
      </c>
    </row>
    <row r="542" spans="7:13" x14ac:dyDescent="0.3">
      <c r="G542" s="79"/>
      <c r="H542" s="80"/>
      <c r="I542" s="27" t="str">
        <f t="shared" si="48"/>
        <v/>
      </c>
      <c r="J542" s="81" t="str">
        <f t="shared" si="49"/>
        <v/>
      </c>
      <c r="K542" s="79">
        <f t="shared" si="51"/>
        <v>0</v>
      </c>
      <c r="L542" s="82" t="str">
        <f t="shared" si="50"/>
        <v/>
      </c>
      <c r="M542" s="80"/>
    </row>
    <row r="543" spans="7:13" x14ac:dyDescent="0.3">
      <c r="I543" s="1" t="str">
        <f t="shared" si="48"/>
        <v/>
      </c>
      <c r="J543" s="2" t="str">
        <f t="shared" si="49"/>
        <v/>
      </c>
      <c r="K543" s="56">
        <f t="shared" si="51"/>
        <v>0</v>
      </c>
      <c r="L543" s="78" t="str">
        <f t="shared" si="50"/>
        <v/>
      </c>
    </row>
    <row r="544" spans="7:13" x14ac:dyDescent="0.3">
      <c r="G544" s="79"/>
      <c r="H544" s="80"/>
      <c r="I544" s="27" t="str">
        <f t="shared" si="48"/>
        <v/>
      </c>
      <c r="J544" s="81" t="str">
        <f t="shared" si="49"/>
        <v/>
      </c>
      <c r="K544" s="79">
        <f t="shared" si="51"/>
        <v>0</v>
      </c>
      <c r="L544" s="82" t="str">
        <f t="shared" si="50"/>
        <v/>
      </c>
      <c r="M544" s="80"/>
    </row>
    <row r="545" spans="7:13" x14ac:dyDescent="0.3">
      <c r="I545" s="1" t="str">
        <f t="shared" si="48"/>
        <v/>
      </c>
      <c r="J545" s="2" t="str">
        <f t="shared" si="49"/>
        <v/>
      </c>
      <c r="K545" s="56">
        <f t="shared" si="51"/>
        <v>0</v>
      </c>
      <c r="L545" s="78" t="str">
        <f t="shared" si="50"/>
        <v/>
      </c>
    </row>
    <row r="546" spans="7:13" x14ac:dyDescent="0.3">
      <c r="G546" s="79"/>
      <c r="H546" s="80"/>
      <c r="I546" s="27" t="str">
        <f t="shared" si="48"/>
        <v/>
      </c>
      <c r="J546" s="81" t="str">
        <f t="shared" si="49"/>
        <v/>
      </c>
      <c r="K546" s="79">
        <f t="shared" si="51"/>
        <v>0</v>
      </c>
      <c r="L546" s="82" t="str">
        <f t="shared" si="50"/>
        <v/>
      </c>
      <c r="M546" s="80"/>
    </row>
    <row r="547" spans="7:13" x14ac:dyDescent="0.3">
      <c r="I547" s="1" t="str">
        <f t="shared" si="48"/>
        <v/>
      </c>
      <c r="J547" s="2" t="str">
        <f t="shared" si="49"/>
        <v/>
      </c>
      <c r="K547" s="56">
        <f t="shared" si="51"/>
        <v>0</v>
      </c>
      <c r="L547" s="78" t="str">
        <f t="shared" si="50"/>
        <v/>
      </c>
    </row>
    <row r="548" spans="7:13" x14ac:dyDescent="0.3">
      <c r="G548" s="79"/>
      <c r="H548" s="80"/>
      <c r="I548" s="27" t="str">
        <f t="shared" si="48"/>
        <v/>
      </c>
      <c r="J548" s="81" t="str">
        <f t="shared" si="49"/>
        <v/>
      </c>
      <c r="K548" s="79">
        <f t="shared" si="51"/>
        <v>0</v>
      </c>
      <c r="L548" s="82" t="str">
        <f t="shared" si="50"/>
        <v/>
      </c>
      <c r="M548" s="80"/>
    </row>
    <row r="549" spans="7:13" x14ac:dyDescent="0.3">
      <c r="I549" s="1" t="str">
        <f t="shared" si="48"/>
        <v/>
      </c>
      <c r="J549" s="2" t="str">
        <f t="shared" si="49"/>
        <v/>
      </c>
      <c r="K549" s="56">
        <f t="shared" si="51"/>
        <v>0</v>
      </c>
      <c r="L549" s="78" t="str">
        <f t="shared" si="50"/>
        <v/>
      </c>
    </row>
    <row r="550" spans="7:13" x14ac:dyDescent="0.3">
      <c r="G550" s="79"/>
      <c r="H550" s="80"/>
      <c r="I550" s="27" t="str">
        <f t="shared" si="48"/>
        <v/>
      </c>
      <c r="J550" s="81" t="str">
        <f t="shared" si="49"/>
        <v/>
      </c>
      <c r="K550" s="79">
        <f t="shared" si="51"/>
        <v>0</v>
      </c>
      <c r="L550" s="82" t="str">
        <f t="shared" si="50"/>
        <v/>
      </c>
      <c r="M550" s="80"/>
    </row>
    <row r="551" spans="7:13" x14ac:dyDescent="0.3">
      <c r="I551" s="1" t="str">
        <f t="shared" si="48"/>
        <v/>
      </c>
      <c r="J551" s="2" t="str">
        <f t="shared" si="49"/>
        <v/>
      </c>
      <c r="K551" s="56">
        <f t="shared" si="51"/>
        <v>0</v>
      </c>
      <c r="L551" s="78" t="str">
        <f t="shared" si="50"/>
        <v/>
      </c>
    </row>
    <row r="552" spans="7:13" x14ac:dyDescent="0.3">
      <c r="I552" s="1" t="str">
        <f t="shared" si="48"/>
        <v/>
      </c>
      <c r="J552" s="2" t="str">
        <f t="shared" si="49"/>
        <v/>
      </c>
      <c r="K552" s="79">
        <f t="shared" si="51"/>
        <v>0</v>
      </c>
      <c r="L552" s="78" t="str">
        <f t="shared" si="50"/>
        <v/>
      </c>
    </row>
    <row r="553" spans="7:13" x14ac:dyDescent="0.3">
      <c r="I553" s="1" t="str">
        <f t="shared" si="48"/>
        <v/>
      </c>
      <c r="J553" s="2" t="str">
        <f t="shared" si="49"/>
        <v/>
      </c>
      <c r="K553" s="56">
        <f t="shared" si="51"/>
        <v>0</v>
      </c>
      <c r="L553" s="78" t="str">
        <f t="shared" si="50"/>
        <v/>
      </c>
    </row>
    <row r="554" spans="7:13" x14ac:dyDescent="0.3">
      <c r="I554" s="1" t="str">
        <f t="shared" si="48"/>
        <v/>
      </c>
      <c r="J554" s="2" t="str">
        <f t="shared" si="49"/>
        <v/>
      </c>
      <c r="K554" s="79">
        <f t="shared" si="51"/>
        <v>0</v>
      </c>
      <c r="L554" s="78" t="str">
        <f t="shared" si="50"/>
        <v/>
      </c>
    </row>
    <row r="555" spans="7:13" x14ac:dyDescent="0.3">
      <c r="I555" s="1" t="str">
        <f t="shared" si="48"/>
        <v/>
      </c>
      <c r="J555" s="2" t="str">
        <f t="shared" si="49"/>
        <v/>
      </c>
      <c r="K555" s="56">
        <f t="shared" si="51"/>
        <v>0</v>
      </c>
      <c r="L555" s="78" t="str">
        <f t="shared" si="50"/>
        <v/>
      </c>
    </row>
    <row r="556" spans="7:13" x14ac:dyDescent="0.3">
      <c r="I556" s="1" t="str">
        <f t="shared" si="48"/>
        <v/>
      </c>
      <c r="J556" s="2" t="str">
        <f t="shared" si="49"/>
        <v/>
      </c>
      <c r="K556" s="79">
        <f t="shared" si="51"/>
        <v>0</v>
      </c>
      <c r="L556" s="78" t="str">
        <f t="shared" si="50"/>
        <v/>
      </c>
    </row>
    <row r="557" spans="7:13" x14ac:dyDescent="0.3">
      <c r="I557" s="1" t="str">
        <f t="shared" si="48"/>
        <v/>
      </c>
      <c r="J557" s="2" t="str">
        <f t="shared" si="49"/>
        <v/>
      </c>
      <c r="K557" s="56">
        <f t="shared" si="51"/>
        <v>0</v>
      </c>
      <c r="L557" s="78" t="str">
        <f t="shared" si="50"/>
        <v/>
      </c>
    </row>
    <row r="558" spans="7:13" x14ac:dyDescent="0.3">
      <c r="I558" s="1" t="str">
        <f t="shared" si="48"/>
        <v/>
      </c>
      <c r="J558" s="2" t="str">
        <f t="shared" si="49"/>
        <v/>
      </c>
      <c r="K558" s="79">
        <f t="shared" si="51"/>
        <v>0</v>
      </c>
      <c r="L558" s="78" t="str">
        <f t="shared" si="50"/>
        <v/>
      </c>
    </row>
    <row r="559" spans="7:13" x14ac:dyDescent="0.3">
      <c r="I559" s="1" t="str">
        <f t="shared" si="48"/>
        <v/>
      </c>
      <c r="J559" s="2" t="str">
        <f t="shared" si="49"/>
        <v/>
      </c>
      <c r="K559" s="56">
        <f t="shared" si="51"/>
        <v>0</v>
      </c>
      <c r="L559" s="78" t="str">
        <f t="shared" si="50"/>
        <v/>
      </c>
    </row>
    <row r="560" spans="7:13" x14ac:dyDescent="0.3">
      <c r="I560" s="1" t="str">
        <f t="shared" si="48"/>
        <v/>
      </c>
      <c r="J560" s="2" t="str">
        <f t="shared" si="49"/>
        <v/>
      </c>
      <c r="K560" s="79">
        <f t="shared" si="51"/>
        <v>0</v>
      </c>
      <c r="L560" s="78" t="str">
        <f t="shared" si="50"/>
        <v/>
      </c>
    </row>
    <row r="561" spans="9:12" x14ac:dyDescent="0.3">
      <c r="I561" s="1" t="str">
        <f t="shared" si="48"/>
        <v/>
      </c>
      <c r="J561" s="2" t="str">
        <f t="shared" si="49"/>
        <v/>
      </c>
      <c r="K561" s="56">
        <f t="shared" si="51"/>
        <v>0</v>
      </c>
      <c r="L561" s="78" t="str">
        <f t="shared" si="50"/>
        <v/>
      </c>
    </row>
    <row r="562" spans="9:12" x14ac:dyDescent="0.3">
      <c r="I562" s="1" t="str">
        <f t="shared" si="48"/>
        <v/>
      </c>
      <c r="J562" s="2" t="str">
        <f t="shared" si="49"/>
        <v/>
      </c>
      <c r="K562" s="79">
        <f t="shared" si="51"/>
        <v>0</v>
      </c>
      <c r="L562" s="78" t="str">
        <f t="shared" si="50"/>
        <v/>
      </c>
    </row>
    <row r="563" spans="9:12" x14ac:dyDescent="0.3">
      <c r="I563" s="1" t="str">
        <f t="shared" si="48"/>
        <v/>
      </c>
      <c r="J563" s="2" t="str">
        <f t="shared" si="49"/>
        <v/>
      </c>
      <c r="K563" s="56">
        <f t="shared" si="51"/>
        <v>0</v>
      </c>
      <c r="L563" s="78" t="str">
        <f t="shared" si="50"/>
        <v/>
      </c>
    </row>
    <row r="564" spans="9:12" x14ac:dyDescent="0.3">
      <c r="I564" s="1" t="str">
        <f t="shared" si="48"/>
        <v/>
      </c>
      <c r="J564" s="2" t="str">
        <f t="shared" si="49"/>
        <v/>
      </c>
      <c r="K564" s="79">
        <f t="shared" si="51"/>
        <v>0</v>
      </c>
      <c r="L564" s="78" t="str">
        <f t="shared" si="50"/>
        <v/>
      </c>
    </row>
    <row r="565" spans="9:12" x14ac:dyDescent="0.3">
      <c r="I565" s="1" t="str">
        <f t="shared" si="48"/>
        <v/>
      </c>
      <c r="J565" s="2" t="str">
        <f t="shared" si="49"/>
        <v/>
      </c>
      <c r="K565" s="56">
        <f t="shared" si="51"/>
        <v>0</v>
      </c>
      <c r="L565" s="78" t="str">
        <f t="shared" si="50"/>
        <v/>
      </c>
    </row>
    <row r="566" spans="9:12" x14ac:dyDescent="0.3">
      <c r="I566" s="1" t="str">
        <f t="shared" si="48"/>
        <v/>
      </c>
      <c r="J566" s="2" t="str">
        <f t="shared" si="49"/>
        <v/>
      </c>
      <c r="K566" s="79">
        <f t="shared" si="51"/>
        <v>0</v>
      </c>
      <c r="L566" s="78" t="str">
        <f t="shared" si="50"/>
        <v/>
      </c>
    </row>
    <row r="567" spans="9:12" x14ac:dyDescent="0.3">
      <c r="I567" s="1" t="str">
        <f t="shared" si="48"/>
        <v/>
      </c>
      <c r="J567" s="2" t="str">
        <f t="shared" si="49"/>
        <v/>
      </c>
      <c r="K567" s="56">
        <f t="shared" si="51"/>
        <v>0</v>
      </c>
      <c r="L567" s="78" t="str">
        <f t="shared" si="50"/>
        <v/>
      </c>
    </row>
    <row r="568" spans="9:12" x14ac:dyDescent="0.3">
      <c r="I568" s="1" t="str">
        <f t="shared" si="48"/>
        <v/>
      </c>
      <c r="J568" s="2" t="str">
        <f t="shared" si="49"/>
        <v/>
      </c>
      <c r="K568" s="79">
        <f t="shared" si="51"/>
        <v>0</v>
      </c>
      <c r="L568" s="78" t="str">
        <f t="shared" si="50"/>
        <v/>
      </c>
    </row>
    <row r="569" spans="9:12" x14ac:dyDescent="0.3">
      <c r="I569" s="1" t="str">
        <f t="shared" si="48"/>
        <v/>
      </c>
      <c r="J569" s="2" t="str">
        <f t="shared" si="49"/>
        <v/>
      </c>
      <c r="K569" s="56">
        <f t="shared" si="51"/>
        <v>0</v>
      </c>
      <c r="L569" s="78" t="str">
        <f t="shared" si="50"/>
        <v/>
      </c>
    </row>
    <row r="570" spans="9:12" x14ac:dyDescent="0.3">
      <c r="I570" s="1" t="str">
        <f t="shared" si="48"/>
        <v/>
      </c>
      <c r="J570" s="2" t="str">
        <f t="shared" si="49"/>
        <v/>
      </c>
      <c r="K570" s="79">
        <f t="shared" si="51"/>
        <v>0</v>
      </c>
      <c r="L570" s="78" t="str">
        <f t="shared" si="50"/>
        <v/>
      </c>
    </row>
    <row r="571" spans="9:12" x14ac:dyDescent="0.3">
      <c r="I571" s="1" t="str">
        <f t="shared" si="48"/>
        <v/>
      </c>
      <c r="J571" s="2" t="str">
        <f t="shared" si="49"/>
        <v/>
      </c>
      <c r="K571" s="56">
        <f t="shared" si="51"/>
        <v>0</v>
      </c>
      <c r="L571" s="78" t="str">
        <f t="shared" si="50"/>
        <v/>
      </c>
    </row>
    <row r="572" spans="9:12" x14ac:dyDescent="0.3">
      <c r="I572" s="1" t="str">
        <f t="shared" si="48"/>
        <v/>
      </c>
      <c r="J572" s="2" t="str">
        <f t="shared" si="49"/>
        <v/>
      </c>
      <c r="K572" s="79">
        <f t="shared" si="51"/>
        <v>0</v>
      </c>
      <c r="L572" s="78" t="str">
        <f t="shared" si="50"/>
        <v/>
      </c>
    </row>
    <row r="573" spans="9:12" x14ac:dyDescent="0.3">
      <c r="I573" s="1" t="str">
        <f t="shared" si="48"/>
        <v/>
      </c>
      <c r="J573" s="2" t="str">
        <f t="shared" si="49"/>
        <v/>
      </c>
      <c r="K573" s="56">
        <f t="shared" si="51"/>
        <v>0</v>
      </c>
      <c r="L573" s="78" t="str">
        <f t="shared" si="50"/>
        <v/>
      </c>
    </row>
    <row r="574" spans="9:12" x14ac:dyDescent="0.3">
      <c r="I574" s="1" t="str">
        <f t="shared" si="48"/>
        <v/>
      </c>
      <c r="J574" s="2" t="str">
        <f t="shared" si="49"/>
        <v/>
      </c>
      <c r="K574" s="79">
        <f t="shared" si="51"/>
        <v>0</v>
      </c>
      <c r="L574" s="78" t="str">
        <f t="shared" si="50"/>
        <v/>
      </c>
    </row>
    <row r="575" spans="9:12" x14ac:dyDescent="0.3">
      <c r="I575" s="1" t="str">
        <f t="shared" si="48"/>
        <v/>
      </c>
      <c r="J575" s="2" t="str">
        <f t="shared" si="49"/>
        <v/>
      </c>
      <c r="K575" s="56">
        <f t="shared" si="51"/>
        <v>0</v>
      </c>
      <c r="L575" s="78" t="str">
        <f t="shared" si="50"/>
        <v/>
      </c>
    </row>
    <row r="576" spans="9:12" x14ac:dyDescent="0.3">
      <c r="I576" s="1" t="str">
        <f t="shared" si="48"/>
        <v/>
      </c>
      <c r="J576" s="2" t="str">
        <f t="shared" si="49"/>
        <v/>
      </c>
      <c r="K576" s="79">
        <f t="shared" si="51"/>
        <v>0</v>
      </c>
      <c r="L576" s="78" t="str">
        <f t="shared" si="50"/>
        <v/>
      </c>
    </row>
    <row r="577" spans="9:12" x14ac:dyDescent="0.3">
      <c r="I577" s="1" t="str">
        <f t="shared" si="48"/>
        <v/>
      </c>
      <c r="J577" s="2" t="str">
        <f t="shared" si="49"/>
        <v/>
      </c>
      <c r="K577" s="56">
        <f t="shared" si="51"/>
        <v>0</v>
      </c>
      <c r="L577" s="78" t="str">
        <f t="shared" si="50"/>
        <v/>
      </c>
    </row>
    <row r="578" spans="9:12" x14ac:dyDescent="0.3">
      <c r="I578" s="1" t="str">
        <f t="shared" si="48"/>
        <v/>
      </c>
      <c r="J578" s="2" t="str">
        <f t="shared" si="49"/>
        <v/>
      </c>
      <c r="K578" s="79">
        <f t="shared" si="51"/>
        <v>0</v>
      </c>
      <c r="L578" s="78" t="str">
        <f t="shared" si="50"/>
        <v/>
      </c>
    </row>
    <row r="579" spans="9:12" x14ac:dyDescent="0.3">
      <c r="I579" s="1" t="str">
        <f t="shared" si="48"/>
        <v/>
      </c>
      <c r="J579" s="2" t="str">
        <f t="shared" si="49"/>
        <v/>
      </c>
      <c r="K579" s="56">
        <f t="shared" si="51"/>
        <v>0</v>
      </c>
      <c r="L579" s="78" t="str">
        <f t="shared" si="50"/>
        <v/>
      </c>
    </row>
    <row r="580" spans="9:12" x14ac:dyDescent="0.3">
      <c r="I580" s="1" t="str">
        <f t="shared" si="48"/>
        <v/>
      </c>
      <c r="J580" s="2" t="str">
        <f t="shared" si="49"/>
        <v/>
      </c>
      <c r="K580" s="79">
        <f t="shared" si="51"/>
        <v>0</v>
      </c>
      <c r="L580" s="78" t="str">
        <f t="shared" si="50"/>
        <v/>
      </c>
    </row>
    <row r="581" spans="9:12" x14ac:dyDescent="0.3">
      <c r="I581" s="1" t="str">
        <f t="shared" si="48"/>
        <v/>
      </c>
      <c r="J581" s="2" t="str">
        <f t="shared" si="49"/>
        <v/>
      </c>
      <c r="K581" s="56">
        <f t="shared" si="51"/>
        <v>0</v>
      </c>
      <c r="L581" s="78" t="str">
        <f t="shared" si="50"/>
        <v/>
      </c>
    </row>
    <row r="582" spans="9:12" x14ac:dyDescent="0.3">
      <c r="I582" s="1" t="str">
        <f t="shared" si="48"/>
        <v/>
      </c>
      <c r="J582" s="2" t="str">
        <f t="shared" si="49"/>
        <v/>
      </c>
      <c r="K582" s="79">
        <f t="shared" si="51"/>
        <v>0</v>
      </c>
      <c r="L582" s="78" t="str">
        <f t="shared" si="50"/>
        <v/>
      </c>
    </row>
    <row r="583" spans="9:12" x14ac:dyDescent="0.3">
      <c r="I583" s="1" t="str">
        <f t="shared" si="48"/>
        <v/>
      </c>
      <c r="J583" s="2" t="str">
        <f t="shared" si="49"/>
        <v/>
      </c>
      <c r="K583" s="56">
        <f t="shared" si="51"/>
        <v>0</v>
      </c>
      <c r="L583" s="78" t="str">
        <f t="shared" si="50"/>
        <v/>
      </c>
    </row>
    <row r="584" spans="9:12" x14ac:dyDescent="0.3">
      <c r="I584" s="1" t="str">
        <f t="shared" si="48"/>
        <v/>
      </c>
      <c r="J584" s="2" t="str">
        <f t="shared" si="49"/>
        <v/>
      </c>
      <c r="K584" s="79">
        <f t="shared" si="51"/>
        <v>0</v>
      </c>
      <c r="L584" s="78" t="str">
        <f t="shared" si="50"/>
        <v/>
      </c>
    </row>
    <row r="585" spans="9:12" x14ac:dyDescent="0.3">
      <c r="I585" s="1" t="str">
        <f t="shared" si="48"/>
        <v/>
      </c>
      <c r="J585" s="2" t="str">
        <f t="shared" si="49"/>
        <v/>
      </c>
      <c r="K585" s="56">
        <f t="shared" si="51"/>
        <v>0</v>
      </c>
      <c r="L585" s="78" t="str">
        <f t="shared" si="50"/>
        <v/>
      </c>
    </row>
    <row r="586" spans="9:12" x14ac:dyDescent="0.3">
      <c r="I586" s="1" t="str">
        <f t="shared" si="48"/>
        <v/>
      </c>
      <c r="J586" s="2" t="str">
        <f t="shared" si="49"/>
        <v/>
      </c>
      <c r="K586" s="79">
        <f t="shared" si="51"/>
        <v>0</v>
      </c>
      <c r="L586" s="78" t="str">
        <f t="shared" si="50"/>
        <v/>
      </c>
    </row>
    <row r="587" spans="9:12" x14ac:dyDescent="0.3">
      <c r="I587" s="1" t="str">
        <f t="shared" si="48"/>
        <v/>
      </c>
      <c r="J587" s="2" t="str">
        <f t="shared" si="49"/>
        <v/>
      </c>
      <c r="K587" s="56">
        <f t="shared" si="51"/>
        <v>0</v>
      </c>
      <c r="L587" s="78" t="str">
        <f t="shared" si="50"/>
        <v/>
      </c>
    </row>
    <row r="588" spans="9:12" x14ac:dyDescent="0.3">
      <c r="I588" s="1" t="str">
        <f t="shared" si="48"/>
        <v/>
      </c>
      <c r="J588" s="2" t="str">
        <f t="shared" si="49"/>
        <v/>
      </c>
      <c r="K588" s="79">
        <f t="shared" si="51"/>
        <v>0</v>
      </c>
      <c r="L588" s="78" t="str">
        <f t="shared" si="50"/>
        <v/>
      </c>
    </row>
    <row r="589" spans="9:12" x14ac:dyDescent="0.3">
      <c r="I589" s="1" t="str">
        <f t="shared" si="48"/>
        <v/>
      </c>
      <c r="J589" s="2" t="str">
        <f t="shared" si="49"/>
        <v/>
      </c>
      <c r="K589" s="56" t="str">
        <f t="shared" ref="K589:K593" si="52">IF(G589&gt;0,G589,"")</f>
        <v/>
      </c>
      <c r="L589" s="78" t="str">
        <f t="shared" si="50"/>
        <v xml:space="preserve"> </v>
      </c>
    </row>
    <row r="590" spans="9:12" x14ac:dyDescent="0.3">
      <c r="I590" s="1" t="str">
        <f t="shared" si="48"/>
        <v/>
      </c>
      <c r="J590" s="2" t="str">
        <f t="shared" si="49"/>
        <v/>
      </c>
      <c r="K590" s="79" t="str">
        <f t="shared" si="52"/>
        <v/>
      </c>
      <c r="L590" s="78" t="str">
        <f t="shared" si="50"/>
        <v xml:space="preserve"> </v>
      </c>
    </row>
    <row r="591" spans="9:12" x14ac:dyDescent="0.3">
      <c r="I591" s="1" t="str">
        <f t="shared" si="48"/>
        <v/>
      </c>
      <c r="J591" s="2" t="str">
        <f t="shared" si="49"/>
        <v/>
      </c>
      <c r="K591" s="56" t="str">
        <f t="shared" si="52"/>
        <v/>
      </c>
      <c r="L591" s="78" t="str">
        <f t="shared" si="50"/>
        <v xml:space="preserve"> </v>
      </c>
    </row>
    <row r="592" spans="9:12" x14ac:dyDescent="0.3">
      <c r="I592" s="1" t="str">
        <f t="shared" si="48"/>
        <v/>
      </c>
      <c r="J592" s="2" t="str">
        <f t="shared" si="49"/>
        <v/>
      </c>
      <c r="K592" s="79" t="str">
        <f t="shared" si="52"/>
        <v/>
      </c>
      <c r="L592" s="78" t="str">
        <f t="shared" si="50"/>
        <v xml:space="preserve"> </v>
      </c>
    </row>
    <row r="593" spans="9:12" x14ac:dyDescent="0.3">
      <c r="I593" s="1" t="str">
        <f t="shared" ref="I593:I656" si="53">IF(G593&gt;0,"To-Table to Quote","")</f>
        <v/>
      </c>
      <c r="J593" s="2" t="str">
        <f t="shared" ref="J593:J656" si="54">IFERROR((IF($G593&gt;0,+$I593*$G593,""))," ")</f>
        <v/>
      </c>
      <c r="K593" s="56" t="str">
        <f t="shared" si="52"/>
        <v/>
      </c>
      <c r="L593" s="78" t="str">
        <f t="shared" ref="L593:L656" si="55">IFERROR((IF($K593&gt;0,+$I593*$K593,""))," ")</f>
        <v xml:space="preserve"> </v>
      </c>
    </row>
    <row r="594" spans="9:12" x14ac:dyDescent="0.3">
      <c r="I594" s="1" t="str">
        <f t="shared" si="53"/>
        <v/>
      </c>
      <c r="J594" s="2" t="str">
        <f t="shared" si="54"/>
        <v/>
      </c>
      <c r="K594" s="79" t="str">
        <f t="shared" ref="K594:K657" si="56">IF(G594&gt;0,G594,"")</f>
        <v/>
      </c>
      <c r="L594" s="78" t="str">
        <f t="shared" si="55"/>
        <v xml:space="preserve"> </v>
      </c>
    </row>
    <row r="595" spans="9:12" x14ac:dyDescent="0.3">
      <c r="I595" s="1" t="str">
        <f t="shared" si="53"/>
        <v/>
      </c>
      <c r="J595" s="2" t="str">
        <f t="shared" si="54"/>
        <v/>
      </c>
      <c r="K595" s="56" t="str">
        <f t="shared" si="56"/>
        <v/>
      </c>
      <c r="L595" s="78" t="str">
        <f t="shared" si="55"/>
        <v xml:space="preserve"> </v>
      </c>
    </row>
    <row r="596" spans="9:12" x14ac:dyDescent="0.3">
      <c r="I596" s="1" t="str">
        <f t="shared" si="53"/>
        <v/>
      </c>
      <c r="J596" s="2" t="str">
        <f t="shared" si="54"/>
        <v/>
      </c>
      <c r="K596" s="79" t="str">
        <f t="shared" si="56"/>
        <v/>
      </c>
      <c r="L596" s="78" t="str">
        <f t="shared" si="55"/>
        <v xml:space="preserve"> </v>
      </c>
    </row>
    <row r="597" spans="9:12" x14ac:dyDescent="0.3">
      <c r="I597" s="1" t="str">
        <f t="shared" si="53"/>
        <v/>
      </c>
      <c r="J597" s="2" t="str">
        <f t="shared" si="54"/>
        <v/>
      </c>
      <c r="K597" s="56" t="str">
        <f t="shared" si="56"/>
        <v/>
      </c>
      <c r="L597" s="78" t="str">
        <f t="shared" si="55"/>
        <v xml:space="preserve"> </v>
      </c>
    </row>
    <row r="598" spans="9:12" x14ac:dyDescent="0.3">
      <c r="I598" s="1" t="str">
        <f t="shared" si="53"/>
        <v/>
      </c>
      <c r="J598" s="2" t="str">
        <f t="shared" si="54"/>
        <v/>
      </c>
      <c r="K598" s="79" t="str">
        <f t="shared" si="56"/>
        <v/>
      </c>
      <c r="L598" s="78" t="str">
        <f t="shared" si="55"/>
        <v xml:space="preserve"> </v>
      </c>
    </row>
    <row r="599" spans="9:12" x14ac:dyDescent="0.3">
      <c r="I599" s="1" t="str">
        <f t="shared" si="53"/>
        <v/>
      </c>
      <c r="J599" s="2" t="str">
        <f t="shared" si="54"/>
        <v/>
      </c>
      <c r="K599" s="56" t="str">
        <f t="shared" si="56"/>
        <v/>
      </c>
      <c r="L599" s="78" t="str">
        <f t="shared" si="55"/>
        <v xml:space="preserve"> </v>
      </c>
    </row>
    <row r="600" spans="9:12" x14ac:dyDescent="0.3">
      <c r="I600" s="1" t="str">
        <f t="shared" si="53"/>
        <v/>
      </c>
      <c r="J600" s="2" t="str">
        <f t="shared" si="54"/>
        <v/>
      </c>
      <c r="K600" s="79" t="str">
        <f t="shared" si="56"/>
        <v/>
      </c>
      <c r="L600" s="78" t="str">
        <f t="shared" si="55"/>
        <v xml:space="preserve"> </v>
      </c>
    </row>
    <row r="601" spans="9:12" x14ac:dyDescent="0.3">
      <c r="I601" s="1" t="str">
        <f t="shared" si="53"/>
        <v/>
      </c>
      <c r="J601" s="2" t="str">
        <f t="shared" si="54"/>
        <v/>
      </c>
      <c r="K601" s="56" t="str">
        <f t="shared" si="56"/>
        <v/>
      </c>
      <c r="L601" s="78" t="str">
        <f t="shared" si="55"/>
        <v xml:space="preserve"> </v>
      </c>
    </row>
    <row r="602" spans="9:12" x14ac:dyDescent="0.3">
      <c r="I602" s="1" t="str">
        <f t="shared" si="53"/>
        <v/>
      </c>
      <c r="J602" s="2" t="str">
        <f t="shared" si="54"/>
        <v/>
      </c>
      <c r="K602" s="79" t="str">
        <f t="shared" si="56"/>
        <v/>
      </c>
      <c r="L602" s="78" t="str">
        <f t="shared" si="55"/>
        <v xml:space="preserve"> </v>
      </c>
    </row>
    <row r="603" spans="9:12" x14ac:dyDescent="0.3">
      <c r="I603" s="1" t="str">
        <f t="shared" si="53"/>
        <v/>
      </c>
      <c r="J603" s="2" t="str">
        <f t="shared" si="54"/>
        <v/>
      </c>
      <c r="K603" s="56" t="str">
        <f t="shared" si="56"/>
        <v/>
      </c>
      <c r="L603" s="78" t="str">
        <f t="shared" si="55"/>
        <v xml:space="preserve"> </v>
      </c>
    </row>
    <row r="604" spans="9:12" x14ac:dyDescent="0.3">
      <c r="I604" s="1" t="str">
        <f t="shared" si="53"/>
        <v/>
      </c>
      <c r="J604" s="2" t="str">
        <f t="shared" si="54"/>
        <v/>
      </c>
      <c r="K604" s="79" t="str">
        <f t="shared" si="56"/>
        <v/>
      </c>
      <c r="L604" s="78" t="str">
        <f t="shared" si="55"/>
        <v xml:space="preserve"> </v>
      </c>
    </row>
    <row r="605" spans="9:12" x14ac:dyDescent="0.3">
      <c r="I605" s="1" t="str">
        <f t="shared" si="53"/>
        <v/>
      </c>
      <c r="J605" s="2" t="str">
        <f t="shared" si="54"/>
        <v/>
      </c>
      <c r="K605" s="56" t="str">
        <f t="shared" si="56"/>
        <v/>
      </c>
      <c r="L605" s="78" t="str">
        <f t="shared" si="55"/>
        <v xml:space="preserve"> </v>
      </c>
    </row>
    <row r="606" spans="9:12" x14ac:dyDescent="0.3">
      <c r="I606" s="1" t="str">
        <f t="shared" si="53"/>
        <v/>
      </c>
      <c r="J606" s="2" t="str">
        <f t="shared" si="54"/>
        <v/>
      </c>
      <c r="K606" s="79" t="str">
        <f t="shared" si="56"/>
        <v/>
      </c>
      <c r="L606" s="78" t="str">
        <f t="shared" si="55"/>
        <v xml:space="preserve"> </v>
      </c>
    </row>
    <row r="607" spans="9:12" x14ac:dyDescent="0.3">
      <c r="I607" s="1" t="str">
        <f t="shared" si="53"/>
        <v/>
      </c>
      <c r="J607" s="2" t="str">
        <f t="shared" si="54"/>
        <v/>
      </c>
      <c r="K607" s="56" t="str">
        <f t="shared" si="56"/>
        <v/>
      </c>
      <c r="L607" s="78" t="str">
        <f t="shared" si="55"/>
        <v xml:space="preserve"> </v>
      </c>
    </row>
    <row r="608" spans="9:12" x14ac:dyDescent="0.3">
      <c r="I608" s="1" t="str">
        <f t="shared" si="53"/>
        <v/>
      </c>
      <c r="J608" s="2" t="str">
        <f t="shared" si="54"/>
        <v/>
      </c>
      <c r="K608" s="79" t="str">
        <f t="shared" si="56"/>
        <v/>
      </c>
      <c r="L608" s="78" t="str">
        <f t="shared" si="55"/>
        <v xml:space="preserve"> </v>
      </c>
    </row>
    <row r="609" spans="9:12" x14ac:dyDescent="0.3">
      <c r="I609" s="1" t="str">
        <f t="shared" si="53"/>
        <v/>
      </c>
      <c r="J609" s="2" t="str">
        <f t="shared" si="54"/>
        <v/>
      </c>
      <c r="K609" s="56" t="str">
        <f t="shared" si="56"/>
        <v/>
      </c>
      <c r="L609" s="78" t="str">
        <f t="shared" si="55"/>
        <v xml:space="preserve"> </v>
      </c>
    </row>
    <row r="610" spans="9:12" x14ac:dyDescent="0.3">
      <c r="I610" s="1" t="str">
        <f t="shared" si="53"/>
        <v/>
      </c>
      <c r="J610" s="2" t="str">
        <f t="shared" si="54"/>
        <v/>
      </c>
      <c r="K610" s="79" t="str">
        <f t="shared" si="56"/>
        <v/>
      </c>
      <c r="L610" s="78" t="str">
        <f t="shared" si="55"/>
        <v xml:space="preserve"> </v>
      </c>
    </row>
    <row r="611" spans="9:12" x14ac:dyDescent="0.3">
      <c r="I611" s="1" t="str">
        <f t="shared" si="53"/>
        <v/>
      </c>
      <c r="J611" s="2" t="str">
        <f t="shared" si="54"/>
        <v/>
      </c>
      <c r="K611" s="56" t="str">
        <f t="shared" si="56"/>
        <v/>
      </c>
      <c r="L611" s="78" t="str">
        <f t="shared" si="55"/>
        <v xml:space="preserve"> </v>
      </c>
    </row>
    <row r="612" spans="9:12" x14ac:dyDescent="0.3">
      <c r="I612" s="1" t="str">
        <f t="shared" si="53"/>
        <v/>
      </c>
      <c r="J612" s="2" t="str">
        <f t="shared" si="54"/>
        <v/>
      </c>
      <c r="K612" s="79" t="str">
        <f t="shared" si="56"/>
        <v/>
      </c>
      <c r="L612" s="78" t="str">
        <f t="shared" si="55"/>
        <v xml:space="preserve"> </v>
      </c>
    </row>
    <row r="613" spans="9:12" x14ac:dyDescent="0.3">
      <c r="I613" s="1" t="str">
        <f t="shared" si="53"/>
        <v/>
      </c>
      <c r="J613" s="2" t="str">
        <f t="shared" si="54"/>
        <v/>
      </c>
      <c r="K613" s="56" t="str">
        <f t="shared" si="56"/>
        <v/>
      </c>
      <c r="L613" s="78" t="str">
        <f t="shared" si="55"/>
        <v xml:space="preserve"> </v>
      </c>
    </row>
    <row r="614" spans="9:12" x14ac:dyDescent="0.3">
      <c r="I614" s="1" t="str">
        <f t="shared" si="53"/>
        <v/>
      </c>
      <c r="J614" s="2" t="str">
        <f t="shared" si="54"/>
        <v/>
      </c>
      <c r="K614" s="79" t="str">
        <f t="shared" si="56"/>
        <v/>
      </c>
      <c r="L614" s="78" t="str">
        <f t="shared" si="55"/>
        <v xml:space="preserve"> </v>
      </c>
    </row>
    <row r="615" spans="9:12" x14ac:dyDescent="0.3">
      <c r="I615" s="1" t="str">
        <f t="shared" si="53"/>
        <v/>
      </c>
      <c r="J615" s="2" t="str">
        <f t="shared" si="54"/>
        <v/>
      </c>
      <c r="K615" s="56" t="str">
        <f t="shared" si="56"/>
        <v/>
      </c>
      <c r="L615" s="78" t="str">
        <f t="shared" si="55"/>
        <v xml:space="preserve"> </v>
      </c>
    </row>
    <row r="616" spans="9:12" x14ac:dyDescent="0.3">
      <c r="I616" s="1" t="str">
        <f t="shared" si="53"/>
        <v/>
      </c>
      <c r="J616" s="2" t="str">
        <f t="shared" si="54"/>
        <v/>
      </c>
      <c r="K616" s="79" t="str">
        <f t="shared" si="56"/>
        <v/>
      </c>
      <c r="L616" s="78" t="str">
        <f t="shared" si="55"/>
        <v xml:space="preserve"> </v>
      </c>
    </row>
    <row r="617" spans="9:12" x14ac:dyDescent="0.3">
      <c r="I617" s="1" t="str">
        <f t="shared" si="53"/>
        <v/>
      </c>
      <c r="J617" s="2" t="str">
        <f t="shared" si="54"/>
        <v/>
      </c>
      <c r="K617" s="56" t="str">
        <f t="shared" si="56"/>
        <v/>
      </c>
      <c r="L617" s="78" t="str">
        <f t="shared" si="55"/>
        <v xml:space="preserve"> </v>
      </c>
    </row>
    <row r="618" spans="9:12" x14ac:dyDescent="0.3">
      <c r="I618" s="1" t="str">
        <f t="shared" si="53"/>
        <v/>
      </c>
      <c r="J618" s="2" t="str">
        <f t="shared" si="54"/>
        <v/>
      </c>
      <c r="K618" s="79" t="str">
        <f t="shared" si="56"/>
        <v/>
      </c>
      <c r="L618" s="78" t="str">
        <f t="shared" si="55"/>
        <v xml:space="preserve"> </v>
      </c>
    </row>
    <row r="619" spans="9:12" x14ac:dyDescent="0.3">
      <c r="I619" s="1" t="str">
        <f t="shared" si="53"/>
        <v/>
      </c>
      <c r="J619" s="2" t="str">
        <f t="shared" si="54"/>
        <v/>
      </c>
      <c r="K619" s="56" t="str">
        <f t="shared" si="56"/>
        <v/>
      </c>
      <c r="L619" s="78" t="str">
        <f t="shared" si="55"/>
        <v xml:space="preserve"> </v>
      </c>
    </row>
    <row r="620" spans="9:12" x14ac:dyDescent="0.3">
      <c r="I620" s="1" t="str">
        <f t="shared" si="53"/>
        <v/>
      </c>
      <c r="J620" s="2" t="str">
        <f t="shared" si="54"/>
        <v/>
      </c>
      <c r="K620" s="79" t="str">
        <f t="shared" si="56"/>
        <v/>
      </c>
      <c r="L620" s="78" t="str">
        <f t="shared" si="55"/>
        <v xml:space="preserve"> </v>
      </c>
    </row>
    <row r="621" spans="9:12" x14ac:dyDescent="0.3">
      <c r="I621" s="1" t="str">
        <f t="shared" si="53"/>
        <v/>
      </c>
      <c r="J621" s="2" t="str">
        <f t="shared" si="54"/>
        <v/>
      </c>
      <c r="K621" s="56" t="str">
        <f t="shared" si="56"/>
        <v/>
      </c>
      <c r="L621" s="78" t="str">
        <f t="shared" si="55"/>
        <v xml:space="preserve"> </v>
      </c>
    </row>
    <row r="622" spans="9:12" x14ac:dyDescent="0.3">
      <c r="I622" s="1" t="str">
        <f t="shared" si="53"/>
        <v/>
      </c>
      <c r="J622" s="2" t="str">
        <f t="shared" si="54"/>
        <v/>
      </c>
      <c r="K622" s="79" t="str">
        <f t="shared" si="56"/>
        <v/>
      </c>
      <c r="L622" s="78" t="str">
        <f t="shared" si="55"/>
        <v xml:space="preserve"> </v>
      </c>
    </row>
    <row r="623" spans="9:12" x14ac:dyDescent="0.3">
      <c r="I623" s="1" t="str">
        <f t="shared" si="53"/>
        <v/>
      </c>
      <c r="J623" s="2" t="str">
        <f t="shared" si="54"/>
        <v/>
      </c>
      <c r="K623" s="56" t="str">
        <f t="shared" si="56"/>
        <v/>
      </c>
      <c r="L623" s="78" t="str">
        <f t="shared" si="55"/>
        <v xml:space="preserve"> </v>
      </c>
    </row>
    <row r="624" spans="9:12" x14ac:dyDescent="0.3">
      <c r="I624" s="1" t="str">
        <f t="shared" si="53"/>
        <v/>
      </c>
      <c r="J624" s="2" t="str">
        <f t="shared" si="54"/>
        <v/>
      </c>
      <c r="K624" s="79" t="str">
        <f t="shared" si="56"/>
        <v/>
      </c>
      <c r="L624" s="78" t="str">
        <f t="shared" si="55"/>
        <v xml:space="preserve"> </v>
      </c>
    </row>
    <row r="625" spans="9:12" x14ac:dyDescent="0.3">
      <c r="I625" s="1" t="str">
        <f t="shared" si="53"/>
        <v/>
      </c>
      <c r="J625" s="2" t="str">
        <f t="shared" si="54"/>
        <v/>
      </c>
      <c r="K625" s="56" t="str">
        <f t="shared" si="56"/>
        <v/>
      </c>
      <c r="L625" s="78" t="str">
        <f t="shared" si="55"/>
        <v xml:space="preserve"> </v>
      </c>
    </row>
    <row r="626" spans="9:12" x14ac:dyDescent="0.3">
      <c r="I626" s="1" t="str">
        <f t="shared" si="53"/>
        <v/>
      </c>
      <c r="J626" s="2" t="str">
        <f t="shared" si="54"/>
        <v/>
      </c>
      <c r="K626" s="79" t="str">
        <f t="shared" si="56"/>
        <v/>
      </c>
      <c r="L626" s="78" t="str">
        <f t="shared" si="55"/>
        <v xml:space="preserve"> </v>
      </c>
    </row>
    <row r="627" spans="9:12" x14ac:dyDescent="0.3">
      <c r="I627" s="1" t="str">
        <f t="shared" si="53"/>
        <v/>
      </c>
      <c r="J627" s="2" t="str">
        <f t="shared" si="54"/>
        <v/>
      </c>
      <c r="K627" s="56" t="str">
        <f t="shared" si="56"/>
        <v/>
      </c>
      <c r="L627" s="78" t="str">
        <f t="shared" si="55"/>
        <v xml:space="preserve"> </v>
      </c>
    </row>
    <row r="628" spans="9:12" x14ac:dyDescent="0.3">
      <c r="I628" s="1" t="str">
        <f t="shared" si="53"/>
        <v/>
      </c>
      <c r="J628" s="2" t="str">
        <f t="shared" si="54"/>
        <v/>
      </c>
      <c r="K628" s="79" t="str">
        <f t="shared" si="56"/>
        <v/>
      </c>
      <c r="L628" s="78" t="str">
        <f t="shared" si="55"/>
        <v xml:space="preserve"> </v>
      </c>
    </row>
    <row r="629" spans="9:12" x14ac:dyDescent="0.3">
      <c r="I629" s="1" t="str">
        <f t="shared" si="53"/>
        <v/>
      </c>
      <c r="J629" s="2" t="str">
        <f t="shared" si="54"/>
        <v/>
      </c>
      <c r="K629" s="56" t="str">
        <f t="shared" si="56"/>
        <v/>
      </c>
      <c r="L629" s="78" t="str">
        <f t="shared" si="55"/>
        <v xml:space="preserve"> </v>
      </c>
    </row>
    <row r="630" spans="9:12" x14ac:dyDescent="0.3">
      <c r="I630" s="1" t="str">
        <f t="shared" si="53"/>
        <v/>
      </c>
      <c r="J630" s="2" t="str">
        <f t="shared" si="54"/>
        <v/>
      </c>
      <c r="K630" s="79" t="str">
        <f t="shared" si="56"/>
        <v/>
      </c>
      <c r="L630" s="78" t="str">
        <f t="shared" si="55"/>
        <v xml:space="preserve"> </v>
      </c>
    </row>
    <row r="631" spans="9:12" x14ac:dyDescent="0.3">
      <c r="I631" s="1" t="str">
        <f t="shared" si="53"/>
        <v/>
      </c>
      <c r="J631" s="2" t="str">
        <f t="shared" si="54"/>
        <v/>
      </c>
      <c r="K631" s="56" t="str">
        <f t="shared" si="56"/>
        <v/>
      </c>
      <c r="L631" s="78" t="str">
        <f t="shared" si="55"/>
        <v xml:space="preserve"> </v>
      </c>
    </row>
    <row r="632" spans="9:12" x14ac:dyDescent="0.3">
      <c r="I632" s="1" t="str">
        <f t="shared" si="53"/>
        <v/>
      </c>
      <c r="J632" s="2" t="str">
        <f t="shared" si="54"/>
        <v/>
      </c>
      <c r="K632" s="79" t="str">
        <f t="shared" si="56"/>
        <v/>
      </c>
      <c r="L632" s="78" t="str">
        <f t="shared" si="55"/>
        <v xml:space="preserve"> </v>
      </c>
    </row>
    <row r="633" spans="9:12" x14ac:dyDescent="0.3">
      <c r="I633" s="1" t="str">
        <f t="shared" si="53"/>
        <v/>
      </c>
      <c r="J633" s="2" t="str">
        <f t="shared" si="54"/>
        <v/>
      </c>
      <c r="K633" s="56" t="str">
        <f t="shared" si="56"/>
        <v/>
      </c>
      <c r="L633" s="78" t="str">
        <f t="shared" si="55"/>
        <v xml:space="preserve"> </v>
      </c>
    </row>
    <row r="634" spans="9:12" x14ac:dyDescent="0.3">
      <c r="I634" s="1" t="str">
        <f t="shared" si="53"/>
        <v/>
      </c>
      <c r="J634" s="2" t="str">
        <f t="shared" si="54"/>
        <v/>
      </c>
      <c r="K634" s="79" t="str">
        <f t="shared" si="56"/>
        <v/>
      </c>
      <c r="L634" s="78" t="str">
        <f t="shared" si="55"/>
        <v xml:space="preserve"> </v>
      </c>
    </row>
    <row r="635" spans="9:12" x14ac:dyDescent="0.3">
      <c r="I635" s="1" t="str">
        <f t="shared" si="53"/>
        <v/>
      </c>
      <c r="J635" s="2" t="str">
        <f t="shared" si="54"/>
        <v/>
      </c>
      <c r="K635" s="56" t="str">
        <f t="shared" si="56"/>
        <v/>
      </c>
      <c r="L635" s="78" t="str">
        <f t="shared" si="55"/>
        <v xml:space="preserve"> </v>
      </c>
    </row>
    <row r="636" spans="9:12" x14ac:dyDescent="0.3">
      <c r="I636" s="1" t="str">
        <f t="shared" si="53"/>
        <v/>
      </c>
      <c r="J636" s="2" t="str">
        <f t="shared" si="54"/>
        <v/>
      </c>
      <c r="K636" s="79" t="str">
        <f t="shared" si="56"/>
        <v/>
      </c>
      <c r="L636" s="78" t="str">
        <f t="shared" si="55"/>
        <v xml:space="preserve"> </v>
      </c>
    </row>
    <row r="637" spans="9:12" x14ac:dyDescent="0.3">
      <c r="I637" s="1" t="str">
        <f t="shared" si="53"/>
        <v/>
      </c>
      <c r="J637" s="2" t="str">
        <f t="shared" si="54"/>
        <v/>
      </c>
      <c r="K637" s="56" t="str">
        <f t="shared" si="56"/>
        <v/>
      </c>
      <c r="L637" s="78" t="str">
        <f t="shared" si="55"/>
        <v xml:space="preserve"> </v>
      </c>
    </row>
    <row r="638" spans="9:12" x14ac:dyDescent="0.3">
      <c r="I638" s="1" t="str">
        <f t="shared" si="53"/>
        <v/>
      </c>
      <c r="J638" s="2" t="str">
        <f t="shared" si="54"/>
        <v/>
      </c>
      <c r="K638" s="79" t="str">
        <f t="shared" si="56"/>
        <v/>
      </c>
      <c r="L638" s="78" t="str">
        <f t="shared" si="55"/>
        <v xml:space="preserve"> </v>
      </c>
    </row>
    <row r="639" spans="9:12" x14ac:dyDescent="0.3">
      <c r="I639" s="1" t="str">
        <f t="shared" si="53"/>
        <v/>
      </c>
      <c r="J639" s="2" t="str">
        <f t="shared" si="54"/>
        <v/>
      </c>
      <c r="K639" s="56" t="str">
        <f t="shared" si="56"/>
        <v/>
      </c>
      <c r="L639" s="78" t="str">
        <f t="shared" si="55"/>
        <v xml:space="preserve"> </v>
      </c>
    </row>
    <row r="640" spans="9:12" x14ac:dyDescent="0.3">
      <c r="I640" s="1" t="str">
        <f t="shared" si="53"/>
        <v/>
      </c>
      <c r="J640" s="2" t="str">
        <f t="shared" si="54"/>
        <v/>
      </c>
      <c r="K640" s="79" t="str">
        <f t="shared" si="56"/>
        <v/>
      </c>
      <c r="L640" s="78" t="str">
        <f t="shared" si="55"/>
        <v xml:space="preserve"> </v>
      </c>
    </row>
    <row r="641" spans="9:12" x14ac:dyDescent="0.3">
      <c r="I641" s="1" t="str">
        <f t="shared" si="53"/>
        <v/>
      </c>
      <c r="J641" s="2" t="str">
        <f t="shared" si="54"/>
        <v/>
      </c>
      <c r="K641" s="56" t="str">
        <f t="shared" si="56"/>
        <v/>
      </c>
      <c r="L641" s="78" t="str">
        <f t="shared" si="55"/>
        <v xml:space="preserve"> </v>
      </c>
    </row>
    <row r="642" spans="9:12" x14ac:dyDescent="0.3">
      <c r="I642" s="1" t="str">
        <f t="shared" si="53"/>
        <v/>
      </c>
      <c r="J642" s="2" t="str">
        <f t="shared" si="54"/>
        <v/>
      </c>
      <c r="K642" s="79" t="str">
        <f t="shared" si="56"/>
        <v/>
      </c>
      <c r="L642" s="78" t="str">
        <f t="shared" si="55"/>
        <v xml:space="preserve"> </v>
      </c>
    </row>
    <row r="643" spans="9:12" x14ac:dyDescent="0.3">
      <c r="I643" s="1" t="str">
        <f t="shared" si="53"/>
        <v/>
      </c>
      <c r="J643" s="2" t="str">
        <f t="shared" si="54"/>
        <v/>
      </c>
      <c r="K643" s="56" t="str">
        <f t="shared" si="56"/>
        <v/>
      </c>
      <c r="L643" s="78" t="str">
        <f t="shared" si="55"/>
        <v xml:space="preserve"> </v>
      </c>
    </row>
    <row r="644" spans="9:12" x14ac:dyDescent="0.3">
      <c r="I644" s="1" t="str">
        <f t="shared" si="53"/>
        <v/>
      </c>
      <c r="J644" s="2" t="str">
        <f t="shared" si="54"/>
        <v/>
      </c>
      <c r="K644" s="79" t="str">
        <f t="shared" si="56"/>
        <v/>
      </c>
      <c r="L644" s="78" t="str">
        <f t="shared" si="55"/>
        <v xml:space="preserve"> </v>
      </c>
    </row>
    <row r="645" spans="9:12" x14ac:dyDescent="0.3">
      <c r="I645" s="1" t="str">
        <f t="shared" si="53"/>
        <v/>
      </c>
      <c r="J645" s="2" t="str">
        <f t="shared" si="54"/>
        <v/>
      </c>
      <c r="K645" s="56" t="str">
        <f t="shared" si="56"/>
        <v/>
      </c>
      <c r="L645" s="78" t="str">
        <f t="shared" si="55"/>
        <v xml:space="preserve"> </v>
      </c>
    </row>
    <row r="646" spans="9:12" x14ac:dyDescent="0.3">
      <c r="I646" s="1" t="str">
        <f t="shared" si="53"/>
        <v/>
      </c>
      <c r="J646" s="2" t="str">
        <f t="shared" si="54"/>
        <v/>
      </c>
      <c r="K646" s="79" t="str">
        <f t="shared" si="56"/>
        <v/>
      </c>
      <c r="L646" s="78" t="str">
        <f t="shared" si="55"/>
        <v xml:space="preserve"> </v>
      </c>
    </row>
    <row r="647" spans="9:12" x14ac:dyDescent="0.3">
      <c r="I647" s="1" t="str">
        <f t="shared" si="53"/>
        <v/>
      </c>
      <c r="J647" s="2" t="str">
        <f t="shared" si="54"/>
        <v/>
      </c>
      <c r="K647" s="56" t="str">
        <f t="shared" si="56"/>
        <v/>
      </c>
      <c r="L647" s="78" t="str">
        <f t="shared" si="55"/>
        <v xml:space="preserve"> </v>
      </c>
    </row>
    <row r="648" spans="9:12" x14ac:dyDescent="0.3">
      <c r="I648" s="1" t="str">
        <f t="shared" si="53"/>
        <v/>
      </c>
      <c r="J648" s="2" t="str">
        <f t="shared" si="54"/>
        <v/>
      </c>
      <c r="K648" s="79" t="str">
        <f t="shared" si="56"/>
        <v/>
      </c>
      <c r="L648" s="78" t="str">
        <f t="shared" si="55"/>
        <v xml:space="preserve"> </v>
      </c>
    </row>
    <row r="649" spans="9:12" x14ac:dyDescent="0.3">
      <c r="I649" s="1" t="str">
        <f t="shared" si="53"/>
        <v/>
      </c>
      <c r="J649" s="2" t="str">
        <f t="shared" si="54"/>
        <v/>
      </c>
      <c r="K649" s="56" t="str">
        <f t="shared" si="56"/>
        <v/>
      </c>
      <c r="L649" s="78" t="str">
        <f t="shared" si="55"/>
        <v xml:space="preserve"> </v>
      </c>
    </row>
    <row r="650" spans="9:12" x14ac:dyDescent="0.3">
      <c r="I650" s="1" t="str">
        <f t="shared" si="53"/>
        <v/>
      </c>
      <c r="J650" s="2" t="str">
        <f t="shared" si="54"/>
        <v/>
      </c>
      <c r="K650" s="79" t="str">
        <f t="shared" si="56"/>
        <v/>
      </c>
      <c r="L650" s="78" t="str">
        <f t="shared" si="55"/>
        <v xml:space="preserve"> </v>
      </c>
    </row>
    <row r="651" spans="9:12" x14ac:dyDescent="0.3">
      <c r="I651" s="1" t="str">
        <f t="shared" si="53"/>
        <v/>
      </c>
      <c r="J651" s="2" t="str">
        <f t="shared" si="54"/>
        <v/>
      </c>
      <c r="K651" s="56" t="str">
        <f t="shared" si="56"/>
        <v/>
      </c>
      <c r="L651" s="78" t="str">
        <f t="shared" si="55"/>
        <v xml:space="preserve"> </v>
      </c>
    </row>
    <row r="652" spans="9:12" x14ac:dyDescent="0.3">
      <c r="I652" s="1" t="str">
        <f t="shared" si="53"/>
        <v/>
      </c>
      <c r="J652" s="2" t="str">
        <f t="shared" si="54"/>
        <v/>
      </c>
      <c r="K652" s="79" t="str">
        <f t="shared" si="56"/>
        <v/>
      </c>
      <c r="L652" s="78" t="str">
        <f t="shared" si="55"/>
        <v xml:space="preserve"> </v>
      </c>
    </row>
    <row r="653" spans="9:12" x14ac:dyDescent="0.3">
      <c r="I653" s="1" t="str">
        <f t="shared" si="53"/>
        <v/>
      </c>
      <c r="J653" s="2" t="str">
        <f t="shared" si="54"/>
        <v/>
      </c>
      <c r="K653" s="56" t="str">
        <f t="shared" si="56"/>
        <v/>
      </c>
      <c r="L653" s="78" t="str">
        <f t="shared" si="55"/>
        <v xml:space="preserve"> </v>
      </c>
    </row>
    <row r="654" spans="9:12" x14ac:dyDescent="0.3">
      <c r="I654" s="1" t="str">
        <f t="shared" si="53"/>
        <v/>
      </c>
      <c r="J654" s="2" t="str">
        <f t="shared" si="54"/>
        <v/>
      </c>
      <c r="K654" s="79" t="str">
        <f t="shared" si="56"/>
        <v/>
      </c>
      <c r="L654" s="78" t="str">
        <f t="shared" si="55"/>
        <v xml:space="preserve"> </v>
      </c>
    </row>
    <row r="655" spans="9:12" x14ac:dyDescent="0.3">
      <c r="I655" s="1" t="str">
        <f t="shared" si="53"/>
        <v/>
      </c>
      <c r="J655" s="2" t="str">
        <f t="shared" si="54"/>
        <v/>
      </c>
      <c r="K655" s="56" t="str">
        <f t="shared" si="56"/>
        <v/>
      </c>
      <c r="L655" s="78" t="str">
        <f t="shared" si="55"/>
        <v xml:space="preserve"> </v>
      </c>
    </row>
    <row r="656" spans="9:12" x14ac:dyDescent="0.3">
      <c r="I656" s="1" t="str">
        <f t="shared" si="53"/>
        <v/>
      </c>
      <c r="J656" s="2" t="str">
        <f t="shared" si="54"/>
        <v/>
      </c>
      <c r="K656" s="79" t="str">
        <f t="shared" si="56"/>
        <v/>
      </c>
      <c r="L656" s="78" t="str">
        <f t="shared" si="55"/>
        <v xml:space="preserve"> </v>
      </c>
    </row>
    <row r="657" spans="9:12" x14ac:dyDescent="0.3">
      <c r="I657" s="1" t="str">
        <f t="shared" ref="I657:I720" si="57">IF(G657&gt;0,"To-Table to Quote","")</f>
        <v/>
      </c>
      <c r="J657" s="2" t="str">
        <f t="shared" ref="J657:J720" si="58">IFERROR((IF($G657&gt;0,+$I657*$G657,""))," ")</f>
        <v/>
      </c>
      <c r="K657" s="56" t="str">
        <f t="shared" si="56"/>
        <v/>
      </c>
      <c r="L657" s="78" t="str">
        <f t="shared" ref="L657:L720" si="59">IFERROR((IF($K657&gt;0,+$I657*$K657,""))," ")</f>
        <v xml:space="preserve"> </v>
      </c>
    </row>
    <row r="658" spans="9:12" x14ac:dyDescent="0.3">
      <c r="I658" s="1" t="str">
        <f t="shared" si="57"/>
        <v/>
      </c>
      <c r="J658" s="2" t="str">
        <f t="shared" si="58"/>
        <v/>
      </c>
      <c r="K658" s="56">
        <f t="shared" ref="K658:K720" si="60">+G658</f>
        <v>0</v>
      </c>
      <c r="L658" s="78" t="str">
        <f t="shared" si="59"/>
        <v/>
      </c>
    </row>
    <row r="659" spans="9:12" x14ac:dyDescent="0.3">
      <c r="I659" s="1" t="str">
        <f t="shared" si="57"/>
        <v/>
      </c>
      <c r="J659" s="2" t="str">
        <f t="shared" si="58"/>
        <v/>
      </c>
      <c r="K659" s="56">
        <f t="shared" si="60"/>
        <v>0</v>
      </c>
      <c r="L659" s="78" t="str">
        <f t="shared" si="59"/>
        <v/>
      </c>
    </row>
    <row r="660" spans="9:12" x14ac:dyDescent="0.3">
      <c r="I660" s="1" t="str">
        <f t="shared" si="57"/>
        <v/>
      </c>
      <c r="J660" s="2" t="str">
        <f t="shared" si="58"/>
        <v/>
      </c>
      <c r="K660" s="56">
        <f t="shared" si="60"/>
        <v>0</v>
      </c>
      <c r="L660" s="78" t="str">
        <f t="shared" si="59"/>
        <v/>
      </c>
    </row>
    <row r="661" spans="9:12" x14ac:dyDescent="0.3">
      <c r="I661" s="1" t="str">
        <f t="shared" si="57"/>
        <v/>
      </c>
      <c r="J661" s="2" t="str">
        <f t="shared" si="58"/>
        <v/>
      </c>
      <c r="K661" s="56">
        <f t="shared" si="60"/>
        <v>0</v>
      </c>
      <c r="L661" s="78" t="str">
        <f t="shared" si="59"/>
        <v/>
      </c>
    </row>
    <row r="662" spans="9:12" x14ac:dyDescent="0.3">
      <c r="I662" s="1" t="str">
        <f t="shared" si="57"/>
        <v/>
      </c>
      <c r="J662" s="2" t="str">
        <f t="shared" si="58"/>
        <v/>
      </c>
      <c r="K662" s="56">
        <f t="shared" si="60"/>
        <v>0</v>
      </c>
      <c r="L662" s="78" t="str">
        <f t="shared" si="59"/>
        <v/>
      </c>
    </row>
    <row r="663" spans="9:12" x14ac:dyDescent="0.3">
      <c r="I663" s="1" t="str">
        <f t="shared" si="57"/>
        <v/>
      </c>
      <c r="J663" s="2" t="str">
        <f t="shared" si="58"/>
        <v/>
      </c>
      <c r="K663" s="56">
        <f t="shared" si="60"/>
        <v>0</v>
      </c>
      <c r="L663" s="78" t="str">
        <f t="shared" si="59"/>
        <v/>
      </c>
    </row>
    <row r="664" spans="9:12" x14ac:dyDescent="0.3">
      <c r="I664" s="1" t="str">
        <f t="shared" si="57"/>
        <v/>
      </c>
      <c r="J664" s="2" t="str">
        <f t="shared" si="58"/>
        <v/>
      </c>
      <c r="K664" s="56">
        <f t="shared" si="60"/>
        <v>0</v>
      </c>
      <c r="L664" s="78" t="str">
        <f t="shared" si="59"/>
        <v/>
      </c>
    </row>
    <row r="665" spans="9:12" x14ac:dyDescent="0.3">
      <c r="I665" s="1" t="str">
        <f t="shared" si="57"/>
        <v/>
      </c>
      <c r="J665" s="2" t="str">
        <f t="shared" si="58"/>
        <v/>
      </c>
      <c r="K665" s="56">
        <f t="shared" si="60"/>
        <v>0</v>
      </c>
      <c r="L665" s="78" t="str">
        <f t="shared" si="59"/>
        <v/>
      </c>
    </row>
    <row r="666" spans="9:12" x14ac:dyDescent="0.3">
      <c r="I666" s="1" t="str">
        <f t="shared" si="57"/>
        <v/>
      </c>
      <c r="J666" s="2" t="str">
        <f t="shared" si="58"/>
        <v/>
      </c>
      <c r="K666" s="56">
        <f t="shared" si="60"/>
        <v>0</v>
      </c>
      <c r="L666" s="78" t="str">
        <f t="shared" si="59"/>
        <v/>
      </c>
    </row>
    <row r="667" spans="9:12" x14ac:dyDescent="0.3">
      <c r="I667" s="1" t="str">
        <f t="shared" si="57"/>
        <v/>
      </c>
      <c r="J667" s="2" t="str">
        <f t="shared" si="58"/>
        <v/>
      </c>
      <c r="K667" s="56">
        <f t="shared" si="60"/>
        <v>0</v>
      </c>
      <c r="L667" s="78" t="str">
        <f t="shared" si="59"/>
        <v/>
      </c>
    </row>
    <row r="668" spans="9:12" x14ac:dyDescent="0.3">
      <c r="I668" s="1" t="str">
        <f t="shared" si="57"/>
        <v/>
      </c>
      <c r="J668" s="2" t="str">
        <f t="shared" si="58"/>
        <v/>
      </c>
      <c r="K668" s="56">
        <f t="shared" si="60"/>
        <v>0</v>
      </c>
      <c r="L668" s="78" t="str">
        <f t="shared" si="59"/>
        <v/>
      </c>
    </row>
    <row r="669" spans="9:12" x14ac:dyDescent="0.3">
      <c r="I669" s="1" t="str">
        <f t="shared" si="57"/>
        <v/>
      </c>
      <c r="J669" s="2" t="str">
        <f t="shared" si="58"/>
        <v/>
      </c>
      <c r="K669" s="56">
        <f t="shared" si="60"/>
        <v>0</v>
      </c>
      <c r="L669" s="78" t="str">
        <f t="shared" si="59"/>
        <v/>
      </c>
    </row>
    <row r="670" spans="9:12" x14ac:dyDescent="0.3">
      <c r="I670" s="1" t="str">
        <f t="shared" si="57"/>
        <v/>
      </c>
      <c r="J670" s="2" t="str">
        <f t="shared" si="58"/>
        <v/>
      </c>
      <c r="K670" s="56">
        <f t="shared" si="60"/>
        <v>0</v>
      </c>
      <c r="L670" s="78" t="str">
        <f t="shared" si="59"/>
        <v/>
      </c>
    </row>
    <row r="671" spans="9:12" x14ac:dyDescent="0.3">
      <c r="I671" s="1" t="str">
        <f t="shared" si="57"/>
        <v/>
      </c>
      <c r="J671" s="2" t="str">
        <f t="shared" si="58"/>
        <v/>
      </c>
      <c r="K671" s="56">
        <f t="shared" si="60"/>
        <v>0</v>
      </c>
      <c r="L671" s="78" t="str">
        <f t="shared" si="59"/>
        <v/>
      </c>
    </row>
    <row r="672" spans="9:12" x14ac:dyDescent="0.3">
      <c r="I672" s="1" t="str">
        <f t="shared" si="57"/>
        <v/>
      </c>
      <c r="J672" s="2" t="str">
        <f t="shared" si="58"/>
        <v/>
      </c>
      <c r="K672" s="56">
        <f t="shared" si="60"/>
        <v>0</v>
      </c>
      <c r="L672" s="78" t="str">
        <f t="shared" si="59"/>
        <v/>
      </c>
    </row>
    <row r="673" spans="9:12" x14ac:dyDescent="0.3">
      <c r="I673" s="1" t="str">
        <f t="shared" si="57"/>
        <v/>
      </c>
      <c r="J673" s="2" t="str">
        <f t="shared" si="58"/>
        <v/>
      </c>
      <c r="K673" s="56">
        <f t="shared" si="60"/>
        <v>0</v>
      </c>
      <c r="L673" s="78" t="str">
        <f t="shared" si="59"/>
        <v/>
      </c>
    </row>
    <row r="674" spans="9:12" x14ac:dyDescent="0.3">
      <c r="I674" s="1" t="str">
        <f t="shared" si="57"/>
        <v/>
      </c>
      <c r="J674" s="2" t="str">
        <f t="shared" si="58"/>
        <v/>
      </c>
      <c r="K674" s="56">
        <f t="shared" si="60"/>
        <v>0</v>
      </c>
      <c r="L674" s="78" t="str">
        <f t="shared" si="59"/>
        <v/>
      </c>
    </row>
    <row r="675" spans="9:12" x14ac:dyDescent="0.3">
      <c r="I675" s="1" t="str">
        <f t="shared" si="57"/>
        <v/>
      </c>
      <c r="J675" s="2" t="str">
        <f t="shared" si="58"/>
        <v/>
      </c>
      <c r="K675" s="56">
        <f t="shared" si="60"/>
        <v>0</v>
      </c>
      <c r="L675" s="78" t="str">
        <f t="shared" si="59"/>
        <v/>
      </c>
    </row>
    <row r="676" spans="9:12" x14ac:dyDescent="0.3">
      <c r="I676" s="1" t="str">
        <f t="shared" si="57"/>
        <v/>
      </c>
      <c r="J676" s="2" t="str">
        <f t="shared" si="58"/>
        <v/>
      </c>
      <c r="K676" s="56">
        <f t="shared" si="60"/>
        <v>0</v>
      </c>
      <c r="L676" s="78" t="str">
        <f t="shared" si="59"/>
        <v/>
      </c>
    </row>
    <row r="677" spans="9:12" x14ac:dyDescent="0.3">
      <c r="I677" s="1" t="str">
        <f t="shared" si="57"/>
        <v/>
      </c>
      <c r="J677" s="2" t="str">
        <f t="shared" si="58"/>
        <v/>
      </c>
      <c r="K677" s="56">
        <f t="shared" si="60"/>
        <v>0</v>
      </c>
      <c r="L677" s="78" t="str">
        <f t="shared" si="59"/>
        <v/>
      </c>
    </row>
    <row r="678" spans="9:12" x14ac:dyDescent="0.3">
      <c r="I678" s="1" t="str">
        <f t="shared" si="57"/>
        <v/>
      </c>
      <c r="J678" s="2" t="str">
        <f t="shared" si="58"/>
        <v/>
      </c>
      <c r="K678" s="56">
        <f t="shared" si="60"/>
        <v>0</v>
      </c>
      <c r="L678" s="78" t="str">
        <f t="shared" si="59"/>
        <v/>
      </c>
    </row>
    <row r="679" spans="9:12" x14ac:dyDescent="0.3">
      <c r="I679" s="1" t="str">
        <f t="shared" si="57"/>
        <v/>
      </c>
      <c r="J679" s="2" t="str">
        <f t="shared" si="58"/>
        <v/>
      </c>
      <c r="K679" s="56">
        <f t="shared" si="60"/>
        <v>0</v>
      </c>
      <c r="L679" s="78" t="str">
        <f t="shared" si="59"/>
        <v/>
      </c>
    </row>
    <row r="680" spans="9:12" x14ac:dyDescent="0.3">
      <c r="I680" s="1" t="str">
        <f t="shared" si="57"/>
        <v/>
      </c>
      <c r="J680" s="2" t="str">
        <f t="shared" si="58"/>
        <v/>
      </c>
      <c r="K680" s="56">
        <f t="shared" si="60"/>
        <v>0</v>
      </c>
      <c r="L680" s="78" t="str">
        <f t="shared" si="59"/>
        <v/>
      </c>
    </row>
    <row r="681" spans="9:12" x14ac:dyDescent="0.3">
      <c r="I681" s="1" t="str">
        <f t="shared" si="57"/>
        <v/>
      </c>
      <c r="J681" s="2" t="str">
        <f t="shared" si="58"/>
        <v/>
      </c>
      <c r="K681" s="56">
        <f t="shared" si="60"/>
        <v>0</v>
      </c>
      <c r="L681" s="78" t="str">
        <f t="shared" si="59"/>
        <v/>
      </c>
    </row>
    <row r="682" spans="9:12" x14ac:dyDescent="0.3">
      <c r="I682" s="1" t="str">
        <f t="shared" si="57"/>
        <v/>
      </c>
      <c r="J682" s="2" t="str">
        <f t="shared" si="58"/>
        <v/>
      </c>
      <c r="K682" s="56">
        <f t="shared" si="60"/>
        <v>0</v>
      </c>
      <c r="L682" s="78" t="str">
        <f t="shared" si="59"/>
        <v/>
      </c>
    </row>
    <row r="683" spans="9:12" x14ac:dyDescent="0.3">
      <c r="I683" s="1" t="str">
        <f t="shared" si="57"/>
        <v/>
      </c>
      <c r="J683" s="2" t="str">
        <f t="shared" si="58"/>
        <v/>
      </c>
      <c r="K683" s="56">
        <f t="shared" si="60"/>
        <v>0</v>
      </c>
      <c r="L683" s="78" t="str">
        <f t="shared" si="59"/>
        <v/>
      </c>
    </row>
    <row r="684" spans="9:12" x14ac:dyDescent="0.3">
      <c r="I684" s="1" t="str">
        <f t="shared" si="57"/>
        <v/>
      </c>
      <c r="J684" s="2" t="str">
        <f t="shared" si="58"/>
        <v/>
      </c>
      <c r="K684" s="56">
        <f t="shared" si="60"/>
        <v>0</v>
      </c>
      <c r="L684" s="78" t="str">
        <f t="shared" si="59"/>
        <v/>
      </c>
    </row>
    <row r="685" spans="9:12" x14ac:dyDescent="0.3">
      <c r="I685" s="1" t="str">
        <f t="shared" si="57"/>
        <v/>
      </c>
      <c r="J685" s="2" t="str">
        <f t="shared" si="58"/>
        <v/>
      </c>
      <c r="K685" s="56">
        <f t="shared" si="60"/>
        <v>0</v>
      </c>
      <c r="L685" s="78" t="str">
        <f t="shared" si="59"/>
        <v/>
      </c>
    </row>
    <row r="686" spans="9:12" x14ac:dyDescent="0.3">
      <c r="I686" s="1" t="str">
        <f t="shared" si="57"/>
        <v/>
      </c>
      <c r="J686" s="2" t="str">
        <f t="shared" si="58"/>
        <v/>
      </c>
      <c r="K686" s="56">
        <f t="shared" si="60"/>
        <v>0</v>
      </c>
      <c r="L686" s="78" t="str">
        <f t="shared" si="59"/>
        <v/>
      </c>
    </row>
    <row r="687" spans="9:12" x14ac:dyDescent="0.3">
      <c r="I687" s="1" t="str">
        <f t="shared" si="57"/>
        <v/>
      </c>
      <c r="J687" s="2" t="str">
        <f t="shared" si="58"/>
        <v/>
      </c>
      <c r="K687" s="56">
        <f t="shared" si="60"/>
        <v>0</v>
      </c>
      <c r="L687" s="78" t="str">
        <f t="shared" si="59"/>
        <v/>
      </c>
    </row>
    <row r="688" spans="9:12" x14ac:dyDescent="0.3">
      <c r="I688" s="1" t="str">
        <f t="shared" si="57"/>
        <v/>
      </c>
      <c r="J688" s="2" t="str">
        <f t="shared" si="58"/>
        <v/>
      </c>
      <c r="K688" s="56">
        <f t="shared" si="60"/>
        <v>0</v>
      </c>
      <c r="L688" s="78" t="str">
        <f t="shared" si="59"/>
        <v/>
      </c>
    </row>
    <row r="689" spans="9:12" x14ac:dyDescent="0.3">
      <c r="I689" s="1" t="str">
        <f t="shared" si="57"/>
        <v/>
      </c>
      <c r="J689" s="2" t="str">
        <f t="shared" si="58"/>
        <v/>
      </c>
      <c r="K689" s="56">
        <f t="shared" si="60"/>
        <v>0</v>
      </c>
      <c r="L689" s="78" t="str">
        <f t="shared" si="59"/>
        <v/>
      </c>
    </row>
    <row r="690" spans="9:12" x14ac:dyDescent="0.3">
      <c r="I690" s="1" t="str">
        <f t="shared" si="57"/>
        <v/>
      </c>
      <c r="J690" s="2" t="str">
        <f t="shared" si="58"/>
        <v/>
      </c>
      <c r="K690" s="56">
        <f t="shared" si="60"/>
        <v>0</v>
      </c>
      <c r="L690" s="78" t="str">
        <f t="shared" si="59"/>
        <v/>
      </c>
    </row>
    <row r="691" spans="9:12" x14ac:dyDescent="0.3">
      <c r="I691" s="1" t="str">
        <f t="shared" si="57"/>
        <v/>
      </c>
      <c r="J691" s="2" t="str">
        <f t="shared" si="58"/>
        <v/>
      </c>
      <c r="K691" s="56">
        <f t="shared" si="60"/>
        <v>0</v>
      </c>
      <c r="L691" s="78" t="str">
        <f t="shared" si="59"/>
        <v/>
      </c>
    </row>
    <row r="692" spans="9:12" x14ac:dyDescent="0.3">
      <c r="I692" s="1" t="str">
        <f t="shared" si="57"/>
        <v/>
      </c>
      <c r="J692" s="2" t="str">
        <f t="shared" si="58"/>
        <v/>
      </c>
      <c r="K692" s="56">
        <f t="shared" si="60"/>
        <v>0</v>
      </c>
      <c r="L692" s="78" t="str">
        <f t="shared" si="59"/>
        <v/>
      </c>
    </row>
    <row r="693" spans="9:12" x14ac:dyDescent="0.3">
      <c r="I693" s="1" t="str">
        <f t="shared" si="57"/>
        <v/>
      </c>
      <c r="J693" s="2" t="str">
        <f t="shared" si="58"/>
        <v/>
      </c>
      <c r="K693" s="56">
        <f t="shared" si="60"/>
        <v>0</v>
      </c>
      <c r="L693" s="78" t="str">
        <f t="shared" si="59"/>
        <v/>
      </c>
    </row>
    <row r="694" spans="9:12" x14ac:dyDescent="0.3">
      <c r="I694" s="1" t="str">
        <f t="shared" si="57"/>
        <v/>
      </c>
      <c r="J694" s="2" t="str">
        <f t="shared" si="58"/>
        <v/>
      </c>
      <c r="K694" s="56">
        <f t="shared" si="60"/>
        <v>0</v>
      </c>
      <c r="L694" s="78" t="str">
        <f t="shared" si="59"/>
        <v/>
      </c>
    </row>
    <row r="695" spans="9:12" x14ac:dyDescent="0.3">
      <c r="I695" s="1" t="str">
        <f t="shared" si="57"/>
        <v/>
      </c>
      <c r="J695" s="2" t="str">
        <f t="shared" si="58"/>
        <v/>
      </c>
      <c r="K695" s="56">
        <f t="shared" si="60"/>
        <v>0</v>
      </c>
      <c r="L695" s="78" t="str">
        <f t="shared" si="59"/>
        <v/>
      </c>
    </row>
    <row r="696" spans="9:12" x14ac:dyDescent="0.3">
      <c r="I696" s="1" t="str">
        <f t="shared" si="57"/>
        <v/>
      </c>
      <c r="J696" s="2" t="str">
        <f t="shared" si="58"/>
        <v/>
      </c>
      <c r="K696" s="56">
        <f t="shared" si="60"/>
        <v>0</v>
      </c>
      <c r="L696" s="78" t="str">
        <f t="shared" si="59"/>
        <v/>
      </c>
    </row>
    <row r="697" spans="9:12" x14ac:dyDescent="0.3">
      <c r="I697" s="1" t="str">
        <f t="shared" si="57"/>
        <v/>
      </c>
      <c r="J697" s="2" t="str">
        <f t="shared" si="58"/>
        <v/>
      </c>
      <c r="K697" s="56">
        <f t="shared" si="60"/>
        <v>0</v>
      </c>
      <c r="L697" s="78" t="str">
        <f t="shared" si="59"/>
        <v/>
      </c>
    </row>
    <row r="698" spans="9:12" x14ac:dyDescent="0.3">
      <c r="I698" s="1" t="str">
        <f t="shared" si="57"/>
        <v/>
      </c>
      <c r="J698" s="2" t="str">
        <f t="shared" si="58"/>
        <v/>
      </c>
      <c r="K698" s="56">
        <f t="shared" si="60"/>
        <v>0</v>
      </c>
      <c r="L698" s="78" t="str">
        <f t="shared" si="59"/>
        <v/>
      </c>
    </row>
    <row r="699" spans="9:12" x14ac:dyDescent="0.3">
      <c r="I699" s="1" t="str">
        <f t="shared" si="57"/>
        <v/>
      </c>
      <c r="J699" s="2" t="str">
        <f t="shared" si="58"/>
        <v/>
      </c>
      <c r="K699" s="56">
        <f t="shared" si="60"/>
        <v>0</v>
      </c>
      <c r="L699" s="78" t="str">
        <f t="shared" si="59"/>
        <v/>
      </c>
    </row>
    <row r="700" spans="9:12" x14ac:dyDescent="0.3">
      <c r="I700" s="1" t="str">
        <f t="shared" si="57"/>
        <v/>
      </c>
      <c r="J700" s="2" t="str">
        <f t="shared" si="58"/>
        <v/>
      </c>
      <c r="K700" s="56">
        <f t="shared" si="60"/>
        <v>0</v>
      </c>
      <c r="L700" s="78" t="str">
        <f t="shared" si="59"/>
        <v/>
      </c>
    </row>
    <row r="701" spans="9:12" x14ac:dyDescent="0.3">
      <c r="I701" s="1" t="str">
        <f t="shared" si="57"/>
        <v/>
      </c>
      <c r="J701" s="2" t="str">
        <f t="shared" si="58"/>
        <v/>
      </c>
      <c r="K701" s="56">
        <f t="shared" si="60"/>
        <v>0</v>
      </c>
      <c r="L701" s="78" t="str">
        <f t="shared" si="59"/>
        <v/>
      </c>
    </row>
    <row r="702" spans="9:12" x14ac:dyDescent="0.3">
      <c r="I702" s="1" t="str">
        <f t="shared" si="57"/>
        <v/>
      </c>
      <c r="J702" s="2" t="str">
        <f t="shared" si="58"/>
        <v/>
      </c>
      <c r="K702" s="56">
        <f t="shared" si="60"/>
        <v>0</v>
      </c>
      <c r="L702" s="78" t="str">
        <f t="shared" si="59"/>
        <v/>
      </c>
    </row>
    <row r="703" spans="9:12" x14ac:dyDescent="0.3">
      <c r="I703" s="1" t="str">
        <f t="shared" si="57"/>
        <v/>
      </c>
      <c r="J703" s="2" t="str">
        <f t="shared" si="58"/>
        <v/>
      </c>
      <c r="K703" s="56">
        <f t="shared" si="60"/>
        <v>0</v>
      </c>
      <c r="L703" s="78" t="str">
        <f t="shared" si="59"/>
        <v/>
      </c>
    </row>
    <row r="704" spans="9:12" x14ac:dyDescent="0.3">
      <c r="I704" s="1" t="str">
        <f t="shared" si="57"/>
        <v/>
      </c>
      <c r="J704" s="2" t="str">
        <f t="shared" si="58"/>
        <v/>
      </c>
      <c r="K704" s="56">
        <f t="shared" si="60"/>
        <v>0</v>
      </c>
      <c r="L704" s="78" t="str">
        <f t="shared" si="59"/>
        <v/>
      </c>
    </row>
    <row r="705" spans="9:12" x14ac:dyDescent="0.3">
      <c r="I705" s="1" t="str">
        <f t="shared" si="57"/>
        <v/>
      </c>
      <c r="J705" s="2" t="str">
        <f t="shared" si="58"/>
        <v/>
      </c>
      <c r="K705" s="56">
        <f t="shared" si="60"/>
        <v>0</v>
      </c>
      <c r="L705" s="78" t="str">
        <f t="shared" si="59"/>
        <v/>
      </c>
    </row>
    <row r="706" spans="9:12" x14ac:dyDescent="0.3">
      <c r="I706" s="1" t="str">
        <f t="shared" si="57"/>
        <v/>
      </c>
      <c r="J706" s="2" t="str">
        <f t="shared" si="58"/>
        <v/>
      </c>
      <c r="K706" s="56">
        <f t="shared" si="60"/>
        <v>0</v>
      </c>
      <c r="L706" s="78" t="str">
        <f t="shared" si="59"/>
        <v/>
      </c>
    </row>
    <row r="707" spans="9:12" x14ac:dyDescent="0.3">
      <c r="I707" s="1" t="str">
        <f t="shared" si="57"/>
        <v/>
      </c>
      <c r="J707" s="2" t="str">
        <f t="shared" si="58"/>
        <v/>
      </c>
      <c r="K707" s="56">
        <f t="shared" si="60"/>
        <v>0</v>
      </c>
      <c r="L707" s="78" t="str">
        <f t="shared" si="59"/>
        <v/>
      </c>
    </row>
    <row r="708" spans="9:12" x14ac:dyDescent="0.3">
      <c r="I708" s="1" t="str">
        <f t="shared" si="57"/>
        <v/>
      </c>
      <c r="J708" s="2" t="str">
        <f t="shared" si="58"/>
        <v/>
      </c>
      <c r="K708" s="56">
        <f t="shared" si="60"/>
        <v>0</v>
      </c>
      <c r="L708" s="78" t="str">
        <f t="shared" si="59"/>
        <v/>
      </c>
    </row>
    <row r="709" spans="9:12" x14ac:dyDescent="0.3">
      <c r="I709" s="1" t="str">
        <f t="shared" si="57"/>
        <v/>
      </c>
      <c r="J709" s="2" t="str">
        <f t="shared" si="58"/>
        <v/>
      </c>
      <c r="K709" s="56">
        <f t="shared" si="60"/>
        <v>0</v>
      </c>
      <c r="L709" s="78" t="str">
        <f t="shared" si="59"/>
        <v/>
      </c>
    </row>
    <row r="710" spans="9:12" x14ac:dyDescent="0.3">
      <c r="I710" s="1" t="str">
        <f t="shared" si="57"/>
        <v/>
      </c>
      <c r="J710" s="2" t="str">
        <f t="shared" si="58"/>
        <v/>
      </c>
      <c r="K710" s="56">
        <f t="shared" si="60"/>
        <v>0</v>
      </c>
      <c r="L710" s="78" t="str">
        <f t="shared" si="59"/>
        <v/>
      </c>
    </row>
    <row r="711" spans="9:12" x14ac:dyDescent="0.3">
      <c r="I711" s="1" t="str">
        <f t="shared" si="57"/>
        <v/>
      </c>
      <c r="J711" s="2" t="str">
        <f t="shared" si="58"/>
        <v/>
      </c>
      <c r="K711" s="56">
        <f t="shared" si="60"/>
        <v>0</v>
      </c>
      <c r="L711" s="78" t="str">
        <f t="shared" si="59"/>
        <v/>
      </c>
    </row>
    <row r="712" spans="9:12" x14ac:dyDescent="0.3">
      <c r="I712" s="1" t="str">
        <f t="shared" si="57"/>
        <v/>
      </c>
      <c r="J712" s="2" t="str">
        <f t="shared" si="58"/>
        <v/>
      </c>
      <c r="K712" s="56">
        <f t="shared" si="60"/>
        <v>0</v>
      </c>
      <c r="L712" s="78" t="str">
        <f t="shared" si="59"/>
        <v/>
      </c>
    </row>
    <row r="713" spans="9:12" x14ac:dyDescent="0.3">
      <c r="I713" s="1" t="str">
        <f t="shared" si="57"/>
        <v/>
      </c>
      <c r="J713" s="2" t="str">
        <f t="shared" si="58"/>
        <v/>
      </c>
      <c r="K713" s="56">
        <f t="shared" si="60"/>
        <v>0</v>
      </c>
      <c r="L713" s="78" t="str">
        <f t="shared" si="59"/>
        <v/>
      </c>
    </row>
    <row r="714" spans="9:12" x14ac:dyDescent="0.3">
      <c r="I714" s="1" t="str">
        <f t="shared" si="57"/>
        <v/>
      </c>
      <c r="J714" s="2" t="str">
        <f t="shared" si="58"/>
        <v/>
      </c>
      <c r="K714" s="56">
        <f t="shared" si="60"/>
        <v>0</v>
      </c>
      <c r="L714" s="78" t="str">
        <f t="shared" si="59"/>
        <v/>
      </c>
    </row>
    <row r="715" spans="9:12" x14ac:dyDescent="0.3">
      <c r="I715" s="1" t="str">
        <f t="shared" si="57"/>
        <v/>
      </c>
      <c r="J715" s="2" t="str">
        <f t="shared" si="58"/>
        <v/>
      </c>
      <c r="K715" s="56">
        <f t="shared" si="60"/>
        <v>0</v>
      </c>
      <c r="L715" s="78" t="str">
        <f t="shared" si="59"/>
        <v/>
      </c>
    </row>
    <row r="716" spans="9:12" x14ac:dyDescent="0.3">
      <c r="I716" s="1" t="str">
        <f t="shared" si="57"/>
        <v/>
      </c>
      <c r="J716" s="2" t="str">
        <f t="shared" si="58"/>
        <v/>
      </c>
      <c r="K716" s="56">
        <f t="shared" si="60"/>
        <v>0</v>
      </c>
      <c r="L716" s="78" t="str">
        <f t="shared" si="59"/>
        <v/>
      </c>
    </row>
    <row r="717" spans="9:12" x14ac:dyDescent="0.3">
      <c r="I717" s="1" t="str">
        <f t="shared" si="57"/>
        <v/>
      </c>
      <c r="J717" s="2" t="str">
        <f t="shared" si="58"/>
        <v/>
      </c>
      <c r="K717" s="56">
        <f t="shared" si="60"/>
        <v>0</v>
      </c>
      <c r="L717" s="78" t="str">
        <f t="shared" si="59"/>
        <v/>
      </c>
    </row>
    <row r="718" spans="9:12" x14ac:dyDescent="0.3">
      <c r="I718" s="1" t="str">
        <f t="shared" si="57"/>
        <v/>
      </c>
      <c r="J718" s="2" t="str">
        <f t="shared" si="58"/>
        <v/>
      </c>
      <c r="K718" s="56">
        <f t="shared" si="60"/>
        <v>0</v>
      </c>
      <c r="L718" s="78" t="str">
        <f t="shared" si="59"/>
        <v/>
      </c>
    </row>
    <row r="719" spans="9:12" x14ac:dyDescent="0.3">
      <c r="I719" s="1" t="str">
        <f t="shared" si="57"/>
        <v/>
      </c>
      <c r="J719" s="2" t="str">
        <f t="shared" si="58"/>
        <v/>
      </c>
      <c r="K719" s="56">
        <f t="shared" si="60"/>
        <v>0</v>
      </c>
      <c r="L719" s="78" t="str">
        <f t="shared" si="59"/>
        <v/>
      </c>
    </row>
    <row r="720" spans="9:12" x14ac:dyDescent="0.3">
      <c r="I720" s="1" t="str">
        <f t="shared" si="57"/>
        <v/>
      </c>
      <c r="J720" s="2" t="str">
        <f t="shared" si="58"/>
        <v/>
      </c>
      <c r="K720" s="56">
        <f t="shared" si="60"/>
        <v>0</v>
      </c>
      <c r="L720" s="78" t="str">
        <f t="shared" si="59"/>
        <v/>
      </c>
    </row>
    <row r="721" spans="9:12" x14ac:dyDescent="0.3">
      <c r="I721" s="1" t="str">
        <f t="shared" ref="I721:I784" si="61">IF(G721&gt;0,"To-Table to Quote","")</f>
        <v/>
      </c>
      <c r="J721" s="2" t="str">
        <f t="shared" ref="J721:J784" si="62">IFERROR((IF($G721&gt;0,+$I721*$G721,""))," ")</f>
        <v/>
      </c>
      <c r="K721" s="56">
        <f t="shared" ref="K721:K784" si="63">+G721</f>
        <v>0</v>
      </c>
      <c r="L721" s="78" t="str">
        <f t="shared" ref="L721:L784" si="64">IFERROR((IF($K721&gt;0,+$I721*$K721,""))," ")</f>
        <v/>
      </c>
    </row>
    <row r="722" spans="9:12" x14ac:dyDescent="0.3">
      <c r="I722" s="1" t="str">
        <f t="shared" si="61"/>
        <v/>
      </c>
      <c r="J722" s="2" t="str">
        <f t="shared" si="62"/>
        <v/>
      </c>
      <c r="K722" s="56">
        <f t="shared" si="63"/>
        <v>0</v>
      </c>
      <c r="L722" s="78" t="str">
        <f t="shared" si="64"/>
        <v/>
      </c>
    </row>
    <row r="723" spans="9:12" x14ac:dyDescent="0.3">
      <c r="I723" s="1" t="str">
        <f t="shared" si="61"/>
        <v/>
      </c>
      <c r="J723" s="2" t="str">
        <f t="shared" si="62"/>
        <v/>
      </c>
      <c r="K723" s="56">
        <f t="shared" si="63"/>
        <v>0</v>
      </c>
      <c r="L723" s="78" t="str">
        <f t="shared" si="64"/>
        <v/>
      </c>
    </row>
    <row r="724" spans="9:12" x14ac:dyDescent="0.3">
      <c r="I724" s="1" t="str">
        <f t="shared" si="61"/>
        <v/>
      </c>
      <c r="J724" s="2" t="str">
        <f t="shared" si="62"/>
        <v/>
      </c>
      <c r="K724" s="56">
        <f t="shared" si="63"/>
        <v>0</v>
      </c>
      <c r="L724" s="78" t="str">
        <f t="shared" si="64"/>
        <v/>
      </c>
    </row>
    <row r="725" spans="9:12" x14ac:dyDescent="0.3">
      <c r="I725" s="1" t="str">
        <f t="shared" si="61"/>
        <v/>
      </c>
      <c r="J725" s="2" t="str">
        <f t="shared" si="62"/>
        <v/>
      </c>
      <c r="K725" s="56">
        <f t="shared" si="63"/>
        <v>0</v>
      </c>
      <c r="L725" s="78" t="str">
        <f t="shared" si="64"/>
        <v/>
      </c>
    </row>
    <row r="726" spans="9:12" x14ac:dyDescent="0.3">
      <c r="I726" s="1" t="str">
        <f t="shared" si="61"/>
        <v/>
      </c>
      <c r="J726" s="2" t="str">
        <f t="shared" si="62"/>
        <v/>
      </c>
      <c r="K726" s="56">
        <f t="shared" si="63"/>
        <v>0</v>
      </c>
      <c r="L726" s="78" t="str">
        <f t="shared" si="64"/>
        <v/>
      </c>
    </row>
    <row r="727" spans="9:12" x14ac:dyDescent="0.3">
      <c r="I727" s="1" t="str">
        <f t="shared" si="61"/>
        <v/>
      </c>
      <c r="J727" s="2" t="str">
        <f t="shared" si="62"/>
        <v/>
      </c>
      <c r="K727" s="56">
        <f t="shared" si="63"/>
        <v>0</v>
      </c>
      <c r="L727" s="78" t="str">
        <f t="shared" si="64"/>
        <v/>
      </c>
    </row>
    <row r="728" spans="9:12" x14ac:dyDescent="0.3">
      <c r="I728" s="1" t="str">
        <f t="shared" si="61"/>
        <v/>
      </c>
      <c r="J728" s="2" t="str">
        <f t="shared" si="62"/>
        <v/>
      </c>
      <c r="K728" s="56">
        <f t="shared" si="63"/>
        <v>0</v>
      </c>
      <c r="L728" s="78" t="str">
        <f t="shared" si="64"/>
        <v/>
      </c>
    </row>
    <row r="729" spans="9:12" x14ac:dyDescent="0.3">
      <c r="I729" s="1" t="str">
        <f t="shared" si="61"/>
        <v/>
      </c>
      <c r="J729" s="2" t="str">
        <f t="shared" si="62"/>
        <v/>
      </c>
      <c r="K729" s="56">
        <f t="shared" si="63"/>
        <v>0</v>
      </c>
      <c r="L729" s="78" t="str">
        <f t="shared" si="64"/>
        <v/>
      </c>
    </row>
    <row r="730" spans="9:12" x14ac:dyDescent="0.3">
      <c r="I730" s="1" t="str">
        <f t="shared" si="61"/>
        <v/>
      </c>
      <c r="J730" s="2" t="str">
        <f t="shared" si="62"/>
        <v/>
      </c>
      <c r="K730" s="56">
        <f t="shared" si="63"/>
        <v>0</v>
      </c>
      <c r="L730" s="78" t="str">
        <f t="shared" si="64"/>
        <v/>
      </c>
    </row>
    <row r="731" spans="9:12" x14ac:dyDescent="0.3">
      <c r="I731" s="1" t="str">
        <f t="shared" si="61"/>
        <v/>
      </c>
      <c r="J731" s="2" t="str">
        <f t="shared" si="62"/>
        <v/>
      </c>
      <c r="K731" s="56">
        <f t="shared" si="63"/>
        <v>0</v>
      </c>
      <c r="L731" s="78" t="str">
        <f t="shared" si="64"/>
        <v/>
      </c>
    </row>
    <row r="732" spans="9:12" x14ac:dyDescent="0.3">
      <c r="I732" s="1" t="str">
        <f t="shared" si="61"/>
        <v/>
      </c>
      <c r="J732" s="2" t="str">
        <f t="shared" si="62"/>
        <v/>
      </c>
      <c r="K732" s="56">
        <f t="shared" si="63"/>
        <v>0</v>
      </c>
      <c r="L732" s="78" t="str">
        <f t="shared" si="64"/>
        <v/>
      </c>
    </row>
    <row r="733" spans="9:12" x14ac:dyDescent="0.3">
      <c r="I733" s="1" t="str">
        <f t="shared" si="61"/>
        <v/>
      </c>
      <c r="J733" s="2" t="str">
        <f t="shared" si="62"/>
        <v/>
      </c>
      <c r="K733" s="56">
        <f t="shared" si="63"/>
        <v>0</v>
      </c>
      <c r="L733" s="78" t="str">
        <f t="shared" si="64"/>
        <v/>
      </c>
    </row>
    <row r="734" spans="9:12" x14ac:dyDescent="0.3">
      <c r="I734" s="1" t="str">
        <f t="shared" si="61"/>
        <v/>
      </c>
      <c r="J734" s="2" t="str">
        <f t="shared" si="62"/>
        <v/>
      </c>
      <c r="K734" s="56">
        <f t="shared" si="63"/>
        <v>0</v>
      </c>
      <c r="L734" s="78" t="str">
        <f t="shared" si="64"/>
        <v/>
      </c>
    </row>
    <row r="735" spans="9:12" x14ac:dyDescent="0.3">
      <c r="I735" s="1" t="str">
        <f t="shared" si="61"/>
        <v/>
      </c>
      <c r="J735" s="2" t="str">
        <f t="shared" si="62"/>
        <v/>
      </c>
      <c r="K735" s="56">
        <f t="shared" si="63"/>
        <v>0</v>
      </c>
      <c r="L735" s="78" t="str">
        <f t="shared" si="64"/>
        <v/>
      </c>
    </row>
    <row r="736" spans="9:12" x14ac:dyDescent="0.3">
      <c r="I736" s="1" t="str">
        <f t="shared" si="61"/>
        <v/>
      </c>
      <c r="J736" s="2" t="str">
        <f t="shared" si="62"/>
        <v/>
      </c>
      <c r="K736" s="56">
        <f t="shared" si="63"/>
        <v>0</v>
      </c>
      <c r="L736" s="78" t="str">
        <f t="shared" si="64"/>
        <v/>
      </c>
    </row>
    <row r="737" spans="9:12" x14ac:dyDescent="0.3">
      <c r="I737" s="1" t="str">
        <f t="shared" si="61"/>
        <v/>
      </c>
      <c r="J737" s="2" t="str">
        <f t="shared" si="62"/>
        <v/>
      </c>
      <c r="K737" s="56">
        <f t="shared" si="63"/>
        <v>0</v>
      </c>
      <c r="L737" s="78" t="str">
        <f t="shared" si="64"/>
        <v/>
      </c>
    </row>
    <row r="738" spans="9:12" x14ac:dyDescent="0.3">
      <c r="I738" s="1" t="str">
        <f t="shared" si="61"/>
        <v/>
      </c>
      <c r="J738" s="2" t="str">
        <f t="shared" si="62"/>
        <v/>
      </c>
      <c r="K738" s="56">
        <f t="shared" si="63"/>
        <v>0</v>
      </c>
      <c r="L738" s="78" t="str">
        <f t="shared" si="64"/>
        <v/>
      </c>
    </row>
    <row r="739" spans="9:12" x14ac:dyDescent="0.3">
      <c r="I739" s="1" t="str">
        <f t="shared" si="61"/>
        <v/>
      </c>
      <c r="J739" s="2" t="str">
        <f t="shared" si="62"/>
        <v/>
      </c>
      <c r="K739" s="56">
        <f t="shared" si="63"/>
        <v>0</v>
      </c>
      <c r="L739" s="78" t="str">
        <f t="shared" si="64"/>
        <v/>
      </c>
    </row>
    <row r="740" spans="9:12" x14ac:dyDescent="0.3">
      <c r="I740" s="1" t="str">
        <f t="shared" si="61"/>
        <v/>
      </c>
      <c r="J740" s="2" t="str">
        <f t="shared" si="62"/>
        <v/>
      </c>
      <c r="K740" s="56">
        <f t="shared" si="63"/>
        <v>0</v>
      </c>
      <c r="L740" s="78" t="str">
        <f t="shared" si="64"/>
        <v/>
      </c>
    </row>
    <row r="741" spans="9:12" x14ac:dyDescent="0.3">
      <c r="I741" s="1" t="str">
        <f t="shared" si="61"/>
        <v/>
      </c>
      <c r="J741" s="2" t="str">
        <f t="shared" si="62"/>
        <v/>
      </c>
      <c r="K741" s="56">
        <f t="shared" si="63"/>
        <v>0</v>
      </c>
      <c r="L741" s="78" t="str">
        <f t="shared" si="64"/>
        <v/>
      </c>
    </row>
    <row r="742" spans="9:12" x14ac:dyDescent="0.3">
      <c r="I742" s="1" t="str">
        <f t="shared" si="61"/>
        <v/>
      </c>
      <c r="J742" s="2" t="str">
        <f t="shared" si="62"/>
        <v/>
      </c>
      <c r="K742" s="56">
        <f t="shared" si="63"/>
        <v>0</v>
      </c>
      <c r="L742" s="78" t="str">
        <f t="shared" si="64"/>
        <v/>
      </c>
    </row>
    <row r="743" spans="9:12" x14ac:dyDescent="0.3">
      <c r="I743" s="1" t="str">
        <f t="shared" si="61"/>
        <v/>
      </c>
      <c r="J743" s="2" t="str">
        <f t="shared" si="62"/>
        <v/>
      </c>
      <c r="K743" s="56">
        <f t="shared" si="63"/>
        <v>0</v>
      </c>
      <c r="L743" s="78" t="str">
        <f t="shared" si="64"/>
        <v/>
      </c>
    </row>
    <row r="744" spans="9:12" x14ac:dyDescent="0.3">
      <c r="I744" s="1" t="str">
        <f t="shared" si="61"/>
        <v/>
      </c>
      <c r="J744" s="2" t="str">
        <f t="shared" si="62"/>
        <v/>
      </c>
      <c r="K744" s="56">
        <f t="shared" si="63"/>
        <v>0</v>
      </c>
      <c r="L744" s="78" t="str">
        <f t="shared" si="64"/>
        <v/>
      </c>
    </row>
    <row r="745" spans="9:12" x14ac:dyDescent="0.3">
      <c r="I745" s="1" t="str">
        <f t="shared" si="61"/>
        <v/>
      </c>
      <c r="J745" s="2" t="str">
        <f t="shared" si="62"/>
        <v/>
      </c>
      <c r="K745" s="56">
        <f t="shared" si="63"/>
        <v>0</v>
      </c>
      <c r="L745" s="78" t="str">
        <f t="shared" si="64"/>
        <v/>
      </c>
    </row>
    <row r="746" spans="9:12" x14ac:dyDescent="0.3">
      <c r="I746" s="1" t="str">
        <f t="shared" si="61"/>
        <v/>
      </c>
      <c r="J746" s="2" t="str">
        <f t="shared" si="62"/>
        <v/>
      </c>
      <c r="K746" s="56">
        <f t="shared" si="63"/>
        <v>0</v>
      </c>
      <c r="L746" s="78" t="str">
        <f t="shared" si="64"/>
        <v/>
      </c>
    </row>
    <row r="747" spans="9:12" x14ac:dyDescent="0.3">
      <c r="I747" s="1" t="str">
        <f t="shared" si="61"/>
        <v/>
      </c>
      <c r="J747" s="2" t="str">
        <f t="shared" si="62"/>
        <v/>
      </c>
      <c r="K747" s="56">
        <f t="shared" si="63"/>
        <v>0</v>
      </c>
      <c r="L747" s="78" t="str">
        <f t="shared" si="64"/>
        <v/>
      </c>
    </row>
    <row r="748" spans="9:12" x14ac:dyDescent="0.3">
      <c r="I748" s="1" t="str">
        <f t="shared" si="61"/>
        <v/>
      </c>
      <c r="J748" s="2" t="str">
        <f t="shared" si="62"/>
        <v/>
      </c>
      <c r="K748" s="56">
        <f t="shared" si="63"/>
        <v>0</v>
      </c>
      <c r="L748" s="78" t="str">
        <f t="shared" si="64"/>
        <v/>
      </c>
    </row>
    <row r="749" spans="9:12" x14ac:dyDescent="0.3">
      <c r="I749" s="1" t="str">
        <f t="shared" si="61"/>
        <v/>
      </c>
      <c r="J749" s="2" t="str">
        <f t="shared" si="62"/>
        <v/>
      </c>
      <c r="K749" s="56">
        <f t="shared" si="63"/>
        <v>0</v>
      </c>
      <c r="L749" s="78" t="str">
        <f t="shared" si="64"/>
        <v/>
      </c>
    </row>
    <row r="750" spans="9:12" x14ac:dyDescent="0.3">
      <c r="I750" s="1" t="str">
        <f t="shared" si="61"/>
        <v/>
      </c>
      <c r="J750" s="2" t="str">
        <f t="shared" si="62"/>
        <v/>
      </c>
      <c r="K750" s="56">
        <f t="shared" si="63"/>
        <v>0</v>
      </c>
      <c r="L750" s="78" t="str">
        <f t="shared" si="64"/>
        <v/>
      </c>
    </row>
    <row r="751" spans="9:12" x14ac:dyDescent="0.3">
      <c r="I751" s="1" t="str">
        <f t="shared" si="61"/>
        <v/>
      </c>
      <c r="J751" s="2" t="str">
        <f t="shared" si="62"/>
        <v/>
      </c>
      <c r="K751" s="56">
        <f t="shared" si="63"/>
        <v>0</v>
      </c>
      <c r="L751" s="78" t="str">
        <f t="shared" si="64"/>
        <v/>
      </c>
    </row>
    <row r="752" spans="9:12" x14ac:dyDescent="0.3">
      <c r="I752" s="1" t="str">
        <f t="shared" si="61"/>
        <v/>
      </c>
      <c r="J752" s="2" t="str">
        <f t="shared" si="62"/>
        <v/>
      </c>
      <c r="K752" s="56">
        <f t="shared" si="63"/>
        <v>0</v>
      </c>
      <c r="L752" s="78" t="str">
        <f t="shared" si="64"/>
        <v/>
      </c>
    </row>
    <row r="753" spans="9:12" x14ac:dyDescent="0.3">
      <c r="I753" s="1" t="str">
        <f t="shared" si="61"/>
        <v/>
      </c>
      <c r="J753" s="2" t="str">
        <f t="shared" si="62"/>
        <v/>
      </c>
      <c r="K753" s="56">
        <f t="shared" si="63"/>
        <v>0</v>
      </c>
      <c r="L753" s="78" t="str">
        <f t="shared" si="64"/>
        <v/>
      </c>
    </row>
    <row r="754" spans="9:12" x14ac:dyDescent="0.3">
      <c r="I754" s="1" t="str">
        <f t="shared" si="61"/>
        <v/>
      </c>
      <c r="J754" s="2" t="str">
        <f t="shared" si="62"/>
        <v/>
      </c>
      <c r="K754" s="56">
        <f t="shared" si="63"/>
        <v>0</v>
      </c>
      <c r="L754" s="78" t="str">
        <f t="shared" si="64"/>
        <v/>
      </c>
    </row>
    <row r="755" spans="9:12" x14ac:dyDescent="0.3">
      <c r="I755" s="1" t="str">
        <f t="shared" si="61"/>
        <v/>
      </c>
      <c r="J755" s="2" t="str">
        <f t="shared" si="62"/>
        <v/>
      </c>
      <c r="K755" s="56">
        <f t="shared" si="63"/>
        <v>0</v>
      </c>
      <c r="L755" s="78" t="str">
        <f t="shared" si="64"/>
        <v/>
      </c>
    </row>
    <row r="756" spans="9:12" x14ac:dyDescent="0.3">
      <c r="I756" s="1" t="str">
        <f t="shared" si="61"/>
        <v/>
      </c>
      <c r="J756" s="2" t="str">
        <f t="shared" si="62"/>
        <v/>
      </c>
      <c r="K756" s="56">
        <f t="shared" si="63"/>
        <v>0</v>
      </c>
      <c r="L756" s="78" t="str">
        <f t="shared" si="64"/>
        <v/>
      </c>
    </row>
    <row r="757" spans="9:12" x14ac:dyDescent="0.3">
      <c r="I757" s="1" t="str">
        <f t="shared" si="61"/>
        <v/>
      </c>
      <c r="J757" s="2" t="str">
        <f t="shared" si="62"/>
        <v/>
      </c>
      <c r="K757" s="56">
        <f t="shared" si="63"/>
        <v>0</v>
      </c>
      <c r="L757" s="78" t="str">
        <f t="shared" si="64"/>
        <v/>
      </c>
    </row>
    <row r="758" spans="9:12" x14ac:dyDescent="0.3">
      <c r="I758" s="1" t="str">
        <f t="shared" si="61"/>
        <v/>
      </c>
      <c r="J758" s="2" t="str">
        <f t="shared" si="62"/>
        <v/>
      </c>
      <c r="K758" s="56">
        <f t="shared" si="63"/>
        <v>0</v>
      </c>
      <c r="L758" s="78" t="str">
        <f t="shared" si="64"/>
        <v/>
      </c>
    </row>
    <row r="759" spans="9:12" x14ac:dyDescent="0.3">
      <c r="I759" s="1" t="str">
        <f t="shared" si="61"/>
        <v/>
      </c>
      <c r="J759" s="2" t="str">
        <f t="shared" si="62"/>
        <v/>
      </c>
      <c r="K759" s="56">
        <f t="shared" si="63"/>
        <v>0</v>
      </c>
      <c r="L759" s="78" t="str">
        <f t="shared" si="64"/>
        <v/>
      </c>
    </row>
    <row r="760" spans="9:12" x14ac:dyDescent="0.3">
      <c r="I760" s="1" t="str">
        <f t="shared" si="61"/>
        <v/>
      </c>
      <c r="J760" s="2" t="str">
        <f t="shared" si="62"/>
        <v/>
      </c>
      <c r="K760" s="56">
        <f t="shared" si="63"/>
        <v>0</v>
      </c>
      <c r="L760" s="78" t="str">
        <f t="shared" si="64"/>
        <v/>
      </c>
    </row>
    <row r="761" spans="9:12" x14ac:dyDescent="0.3">
      <c r="I761" s="1" t="str">
        <f t="shared" si="61"/>
        <v/>
      </c>
      <c r="J761" s="2" t="str">
        <f t="shared" si="62"/>
        <v/>
      </c>
      <c r="K761" s="56">
        <f t="shared" si="63"/>
        <v>0</v>
      </c>
      <c r="L761" s="78" t="str">
        <f t="shared" si="64"/>
        <v/>
      </c>
    </row>
    <row r="762" spans="9:12" x14ac:dyDescent="0.3">
      <c r="I762" s="1" t="str">
        <f t="shared" si="61"/>
        <v/>
      </c>
      <c r="J762" s="2" t="str">
        <f t="shared" si="62"/>
        <v/>
      </c>
      <c r="K762" s="56">
        <f t="shared" si="63"/>
        <v>0</v>
      </c>
      <c r="L762" s="78" t="str">
        <f t="shared" si="64"/>
        <v/>
      </c>
    </row>
    <row r="763" spans="9:12" x14ac:dyDescent="0.3">
      <c r="I763" s="1" t="str">
        <f t="shared" si="61"/>
        <v/>
      </c>
      <c r="J763" s="2" t="str">
        <f t="shared" si="62"/>
        <v/>
      </c>
      <c r="K763" s="56">
        <f t="shared" si="63"/>
        <v>0</v>
      </c>
      <c r="L763" s="78" t="str">
        <f t="shared" si="64"/>
        <v/>
      </c>
    </row>
    <row r="764" spans="9:12" x14ac:dyDescent="0.3">
      <c r="I764" s="1" t="str">
        <f t="shared" si="61"/>
        <v/>
      </c>
      <c r="J764" s="2" t="str">
        <f t="shared" si="62"/>
        <v/>
      </c>
      <c r="K764" s="56">
        <f t="shared" si="63"/>
        <v>0</v>
      </c>
      <c r="L764" s="78" t="str">
        <f t="shared" si="64"/>
        <v/>
      </c>
    </row>
    <row r="765" spans="9:12" x14ac:dyDescent="0.3">
      <c r="I765" s="1" t="str">
        <f t="shared" si="61"/>
        <v/>
      </c>
      <c r="J765" s="2" t="str">
        <f t="shared" si="62"/>
        <v/>
      </c>
      <c r="K765" s="56">
        <f t="shared" si="63"/>
        <v>0</v>
      </c>
      <c r="L765" s="78" t="str">
        <f t="shared" si="64"/>
        <v/>
      </c>
    </row>
    <row r="766" spans="9:12" x14ac:dyDescent="0.3">
      <c r="I766" s="1" t="str">
        <f t="shared" si="61"/>
        <v/>
      </c>
      <c r="J766" s="2" t="str">
        <f t="shared" si="62"/>
        <v/>
      </c>
      <c r="K766" s="56">
        <f t="shared" si="63"/>
        <v>0</v>
      </c>
      <c r="L766" s="78" t="str">
        <f t="shared" si="64"/>
        <v/>
      </c>
    </row>
    <row r="767" spans="9:12" x14ac:dyDescent="0.3">
      <c r="I767" s="1" t="str">
        <f t="shared" si="61"/>
        <v/>
      </c>
      <c r="J767" s="2" t="str">
        <f t="shared" si="62"/>
        <v/>
      </c>
      <c r="K767" s="56">
        <f t="shared" si="63"/>
        <v>0</v>
      </c>
      <c r="L767" s="78" t="str">
        <f t="shared" si="64"/>
        <v/>
      </c>
    </row>
    <row r="768" spans="9:12" x14ac:dyDescent="0.3">
      <c r="I768" s="1" t="str">
        <f t="shared" si="61"/>
        <v/>
      </c>
      <c r="J768" s="2" t="str">
        <f t="shared" si="62"/>
        <v/>
      </c>
      <c r="K768" s="56">
        <f t="shared" si="63"/>
        <v>0</v>
      </c>
      <c r="L768" s="78" t="str">
        <f t="shared" si="64"/>
        <v/>
      </c>
    </row>
    <row r="769" spans="9:12" x14ac:dyDescent="0.3">
      <c r="I769" s="1" t="str">
        <f t="shared" si="61"/>
        <v/>
      </c>
      <c r="J769" s="2" t="str">
        <f t="shared" si="62"/>
        <v/>
      </c>
      <c r="K769" s="56">
        <f t="shared" si="63"/>
        <v>0</v>
      </c>
      <c r="L769" s="78" t="str">
        <f t="shared" si="64"/>
        <v/>
      </c>
    </row>
    <row r="770" spans="9:12" x14ac:dyDescent="0.3">
      <c r="I770" s="1" t="str">
        <f t="shared" si="61"/>
        <v/>
      </c>
      <c r="J770" s="2" t="str">
        <f t="shared" si="62"/>
        <v/>
      </c>
      <c r="K770" s="56">
        <f t="shared" si="63"/>
        <v>0</v>
      </c>
      <c r="L770" s="78" t="str">
        <f t="shared" si="64"/>
        <v/>
      </c>
    </row>
    <row r="771" spans="9:12" x14ac:dyDescent="0.3">
      <c r="I771" s="1" t="str">
        <f t="shared" si="61"/>
        <v/>
      </c>
      <c r="J771" s="2" t="str">
        <f t="shared" si="62"/>
        <v/>
      </c>
      <c r="K771" s="56">
        <f t="shared" si="63"/>
        <v>0</v>
      </c>
      <c r="L771" s="78" t="str">
        <f t="shared" si="64"/>
        <v/>
      </c>
    </row>
    <row r="772" spans="9:12" x14ac:dyDescent="0.3">
      <c r="I772" s="1" t="str">
        <f t="shared" si="61"/>
        <v/>
      </c>
      <c r="J772" s="2" t="str">
        <f t="shared" si="62"/>
        <v/>
      </c>
      <c r="K772" s="56">
        <f t="shared" si="63"/>
        <v>0</v>
      </c>
      <c r="L772" s="78" t="str">
        <f t="shared" si="64"/>
        <v/>
      </c>
    </row>
    <row r="773" spans="9:12" x14ac:dyDescent="0.3">
      <c r="I773" s="1" t="str">
        <f t="shared" si="61"/>
        <v/>
      </c>
      <c r="J773" s="2" t="str">
        <f t="shared" si="62"/>
        <v/>
      </c>
      <c r="K773" s="56">
        <f t="shared" si="63"/>
        <v>0</v>
      </c>
      <c r="L773" s="78" t="str">
        <f t="shared" si="64"/>
        <v/>
      </c>
    </row>
    <row r="774" spans="9:12" x14ac:dyDescent="0.3">
      <c r="I774" s="1" t="str">
        <f t="shared" si="61"/>
        <v/>
      </c>
      <c r="J774" s="2" t="str">
        <f t="shared" si="62"/>
        <v/>
      </c>
      <c r="K774" s="56">
        <f t="shared" si="63"/>
        <v>0</v>
      </c>
      <c r="L774" s="78" t="str">
        <f t="shared" si="64"/>
        <v/>
      </c>
    </row>
    <row r="775" spans="9:12" x14ac:dyDescent="0.3">
      <c r="I775" s="1" t="str">
        <f t="shared" si="61"/>
        <v/>
      </c>
      <c r="J775" s="2" t="str">
        <f t="shared" si="62"/>
        <v/>
      </c>
      <c r="K775" s="56">
        <f t="shared" si="63"/>
        <v>0</v>
      </c>
      <c r="L775" s="78" t="str">
        <f t="shared" si="64"/>
        <v/>
      </c>
    </row>
    <row r="776" spans="9:12" x14ac:dyDescent="0.3">
      <c r="I776" s="1" t="str">
        <f t="shared" si="61"/>
        <v/>
      </c>
      <c r="J776" s="2" t="str">
        <f t="shared" si="62"/>
        <v/>
      </c>
      <c r="K776" s="56">
        <f t="shared" si="63"/>
        <v>0</v>
      </c>
      <c r="L776" s="78" t="str">
        <f t="shared" si="64"/>
        <v/>
      </c>
    </row>
    <row r="777" spans="9:12" x14ac:dyDescent="0.3">
      <c r="I777" s="1" t="str">
        <f t="shared" si="61"/>
        <v/>
      </c>
      <c r="J777" s="2" t="str">
        <f t="shared" si="62"/>
        <v/>
      </c>
      <c r="K777" s="56">
        <f t="shared" si="63"/>
        <v>0</v>
      </c>
      <c r="L777" s="78" t="str">
        <f t="shared" si="64"/>
        <v/>
      </c>
    </row>
    <row r="778" spans="9:12" x14ac:dyDescent="0.3">
      <c r="I778" s="1" t="str">
        <f t="shared" si="61"/>
        <v/>
      </c>
      <c r="J778" s="2" t="str">
        <f t="shared" si="62"/>
        <v/>
      </c>
      <c r="K778" s="56">
        <f t="shared" si="63"/>
        <v>0</v>
      </c>
      <c r="L778" s="78" t="str">
        <f t="shared" si="64"/>
        <v/>
      </c>
    </row>
    <row r="779" spans="9:12" x14ac:dyDescent="0.3">
      <c r="I779" s="1" t="str">
        <f t="shared" si="61"/>
        <v/>
      </c>
      <c r="J779" s="2" t="str">
        <f t="shared" si="62"/>
        <v/>
      </c>
      <c r="K779" s="56">
        <f t="shared" si="63"/>
        <v>0</v>
      </c>
      <c r="L779" s="78" t="str">
        <f t="shared" si="64"/>
        <v/>
      </c>
    </row>
    <row r="780" spans="9:12" x14ac:dyDescent="0.3">
      <c r="I780" s="1" t="str">
        <f t="shared" si="61"/>
        <v/>
      </c>
      <c r="J780" s="2" t="str">
        <f t="shared" si="62"/>
        <v/>
      </c>
      <c r="K780" s="56">
        <f t="shared" si="63"/>
        <v>0</v>
      </c>
      <c r="L780" s="78" t="str">
        <f t="shared" si="64"/>
        <v/>
      </c>
    </row>
    <row r="781" spans="9:12" x14ac:dyDescent="0.3">
      <c r="I781" s="1" t="str">
        <f t="shared" si="61"/>
        <v/>
      </c>
      <c r="J781" s="2" t="str">
        <f t="shared" si="62"/>
        <v/>
      </c>
      <c r="K781" s="56">
        <f t="shared" si="63"/>
        <v>0</v>
      </c>
      <c r="L781" s="78" t="str">
        <f t="shared" si="64"/>
        <v/>
      </c>
    </row>
    <row r="782" spans="9:12" x14ac:dyDescent="0.3">
      <c r="I782" s="1" t="str">
        <f t="shared" si="61"/>
        <v/>
      </c>
      <c r="J782" s="2" t="str">
        <f t="shared" si="62"/>
        <v/>
      </c>
      <c r="K782" s="56">
        <f t="shared" si="63"/>
        <v>0</v>
      </c>
      <c r="L782" s="78" t="str">
        <f t="shared" si="64"/>
        <v/>
      </c>
    </row>
    <row r="783" spans="9:12" x14ac:dyDescent="0.3">
      <c r="I783" s="1" t="str">
        <f t="shared" si="61"/>
        <v/>
      </c>
      <c r="J783" s="2" t="str">
        <f t="shared" si="62"/>
        <v/>
      </c>
      <c r="K783" s="56">
        <f t="shared" si="63"/>
        <v>0</v>
      </c>
      <c r="L783" s="78" t="str">
        <f t="shared" si="64"/>
        <v/>
      </c>
    </row>
    <row r="784" spans="9:12" x14ac:dyDescent="0.3">
      <c r="I784" s="1" t="str">
        <f t="shared" si="61"/>
        <v/>
      </c>
      <c r="J784" s="2" t="str">
        <f t="shared" si="62"/>
        <v/>
      </c>
      <c r="K784" s="56">
        <f t="shared" si="63"/>
        <v>0</v>
      </c>
      <c r="L784" s="78" t="str">
        <f t="shared" si="64"/>
        <v/>
      </c>
    </row>
    <row r="785" spans="9:12" x14ac:dyDescent="0.3">
      <c r="I785" s="1" t="str">
        <f t="shared" ref="I785:I788" si="65">IF(G785&gt;0,"To-Table to Quote","")</f>
        <v/>
      </c>
      <c r="J785" s="2" t="str">
        <f t="shared" ref="J785:J788" si="66">IFERROR((IF($G785&gt;0,+$I785*$G785,""))," ")</f>
        <v/>
      </c>
      <c r="K785" s="56">
        <f t="shared" ref="K785:K788" si="67">+G785</f>
        <v>0</v>
      </c>
      <c r="L785" s="78" t="str">
        <f t="shared" ref="L785:L788" si="68">IFERROR((IF($K785&gt;0,+$I785*$K785,""))," ")</f>
        <v/>
      </c>
    </row>
    <row r="786" spans="9:12" x14ac:dyDescent="0.3">
      <c r="I786" s="1" t="str">
        <f t="shared" si="65"/>
        <v/>
      </c>
      <c r="J786" s="2" t="str">
        <f t="shared" si="66"/>
        <v/>
      </c>
      <c r="K786" s="56">
        <f t="shared" si="67"/>
        <v>0</v>
      </c>
      <c r="L786" s="78" t="str">
        <f t="shared" si="68"/>
        <v/>
      </c>
    </row>
    <row r="787" spans="9:12" x14ac:dyDescent="0.3">
      <c r="I787" s="1" t="str">
        <f t="shared" si="65"/>
        <v/>
      </c>
      <c r="J787" s="2" t="str">
        <f t="shared" si="66"/>
        <v/>
      </c>
      <c r="K787" s="56">
        <f t="shared" si="67"/>
        <v>0</v>
      </c>
      <c r="L787" s="78" t="str">
        <f t="shared" si="68"/>
        <v/>
      </c>
    </row>
    <row r="788" spans="9:12" x14ac:dyDescent="0.3">
      <c r="I788" s="1" t="str">
        <f t="shared" si="65"/>
        <v/>
      </c>
      <c r="J788" s="2" t="str">
        <f t="shared" si="66"/>
        <v/>
      </c>
      <c r="K788" s="56">
        <f t="shared" si="67"/>
        <v>0</v>
      </c>
      <c r="L788" s="78" t="str">
        <f t="shared" si="68"/>
        <v/>
      </c>
    </row>
    <row r="789" spans="9:12" x14ac:dyDescent="0.3">
      <c r="I789" s="1">
        <f t="shared" ref="I789:I845" si="69">+G789</f>
        <v>0</v>
      </c>
    </row>
    <row r="790" spans="9:12" x14ac:dyDescent="0.3">
      <c r="I790" s="1">
        <f t="shared" si="69"/>
        <v>0</v>
      </c>
    </row>
    <row r="791" spans="9:12" x14ac:dyDescent="0.3">
      <c r="I791" s="1">
        <f t="shared" si="69"/>
        <v>0</v>
      </c>
    </row>
    <row r="792" spans="9:12" x14ac:dyDescent="0.3">
      <c r="I792" s="1">
        <f t="shared" si="69"/>
        <v>0</v>
      </c>
    </row>
    <row r="793" spans="9:12" x14ac:dyDescent="0.3">
      <c r="I793" s="1">
        <f t="shared" si="69"/>
        <v>0</v>
      </c>
    </row>
    <row r="794" spans="9:12" x14ac:dyDescent="0.3">
      <c r="I794" s="1">
        <f t="shared" si="69"/>
        <v>0</v>
      </c>
    </row>
    <row r="795" spans="9:12" x14ac:dyDescent="0.3">
      <c r="I795" s="1">
        <f t="shared" si="69"/>
        <v>0</v>
      </c>
    </row>
    <row r="796" spans="9:12" x14ac:dyDescent="0.3">
      <c r="I796" s="1">
        <f t="shared" si="69"/>
        <v>0</v>
      </c>
    </row>
    <row r="797" spans="9:12" x14ac:dyDescent="0.3">
      <c r="I797" s="1">
        <f t="shared" si="69"/>
        <v>0</v>
      </c>
    </row>
    <row r="798" spans="9:12" x14ac:dyDescent="0.3">
      <c r="I798" s="1">
        <f t="shared" si="69"/>
        <v>0</v>
      </c>
    </row>
    <row r="799" spans="9:12" x14ac:dyDescent="0.3">
      <c r="I799" s="1">
        <f t="shared" si="69"/>
        <v>0</v>
      </c>
    </row>
    <row r="800" spans="9:12" x14ac:dyDescent="0.3">
      <c r="I800" s="1">
        <f t="shared" si="69"/>
        <v>0</v>
      </c>
    </row>
    <row r="801" spans="9:9" x14ac:dyDescent="0.3">
      <c r="I801" s="1">
        <f t="shared" si="69"/>
        <v>0</v>
      </c>
    </row>
    <row r="802" spans="9:9" x14ac:dyDescent="0.3">
      <c r="I802" s="1">
        <f t="shared" si="69"/>
        <v>0</v>
      </c>
    </row>
    <row r="803" spans="9:9" x14ac:dyDescent="0.3">
      <c r="I803" s="1">
        <f t="shared" si="69"/>
        <v>0</v>
      </c>
    </row>
    <row r="804" spans="9:9" x14ac:dyDescent="0.3">
      <c r="I804" s="1">
        <f t="shared" si="69"/>
        <v>0</v>
      </c>
    </row>
    <row r="805" spans="9:9" x14ac:dyDescent="0.3">
      <c r="I805" s="1">
        <f t="shared" si="69"/>
        <v>0</v>
      </c>
    </row>
    <row r="806" spans="9:9" x14ac:dyDescent="0.3">
      <c r="I806" s="1">
        <f t="shared" si="69"/>
        <v>0</v>
      </c>
    </row>
    <row r="807" spans="9:9" x14ac:dyDescent="0.3">
      <c r="I807" s="1">
        <f t="shared" si="69"/>
        <v>0</v>
      </c>
    </row>
    <row r="808" spans="9:9" x14ac:dyDescent="0.3">
      <c r="I808" s="1">
        <f t="shared" si="69"/>
        <v>0</v>
      </c>
    </row>
    <row r="809" spans="9:9" x14ac:dyDescent="0.3">
      <c r="I809" s="1">
        <f t="shared" si="69"/>
        <v>0</v>
      </c>
    </row>
    <row r="810" spans="9:9" x14ac:dyDescent="0.3">
      <c r="I810" s="1">
        <f t="shared" si="69"/>
        <v>0</v>
      </c>
    </row>
    <row r="811" spans="9:9" x14ac:dyDescent="0.3">
      <c r="I811" s="1">
        <f t="shared" si="69"/>
        <v>0</v>
      </c>
    </row>
    <row r="812" spans="9:9" x14ac:dyDescent="0.3">
      <c r="I812" s="1">
        <f t="shared" si="69"/>
        <v>0</v>
      </c>
    </row>
    <row r="813" spans="9:9" x14ac:dyDescent="0.3">
      <c r="I813" s="1">
        <f t="shared" si="69"/>
        <v>0</v>
      </c>
    </row>
    <row r="814" spans="9:9" x14ac:dyDescent="0.3">
      <c r="I814" s="1">
        <f t="shared" si="69"/>
        <v>0</v>
      </c>
    </row>
    <row r="815" spans="9:9" x14ac:dyDescent="0.3">
      <c r="I815" s="1">
        <f t="shared" si="69"/>
        <v>0</v>
      </c>
    </row>
    <row r="816" spans="9:9" x14ac:dyDescent="0.3">
      <c r="I816" s="1">
        <f t="shared" si="69"/>
        <v>0</v>
      </c>
    </row>
    <row r="817" spans="9:9" x14ac:dyDescent="0.3">
      <c r="I817" s="1">
        <f t="shared" si="69"/>
        <v>0</v>
      </c>
    </row>
    <row r="818" spans="9:9" x14ac:dyDescent="0.3">
      <c r="I818" s="1">
        <f t="shared" si="69"/>
        <v>0</v>
      </c>
    </row>
    <row r="819" spans="9:9" x14ac:dyDescent="0.3">
      <c r="I819" s="1">
        <f t="shared" si="69"/>
        <v>0</v>
      </c>
    </row>
    <row r="820" spans="9:9" x14ac:dyDescent="0.3">
      <c r="I820" s="1">
        <f t="shared" si="69"/>
        <v>0</v>
      </c>
    </row>
    <row r="821" spans="9:9" x14ac:dyDescent="0.3">
      <c r="I821" s="1">
        <f t="shared" si="69"/>
        <v>0</v>
      </c>
    </row>
    <row r="822" spans="9:9" x14ac:dyDescent="0.3">
      <c r="I822" s="1">
        <f t="shared" si="69"/>
        <v>0</v>
      </c>
    </row>
    <row r="823" spans="9:9" x14ac:dyDescent="0.3">
      <c r="I823" s="1">
        <f t="shared" si="69"/>
        <v>0</v>
      </c>
    </row>
    <row r="824" spans="9:9" x14ac:dyDescent="0.3">
      <c r="I824" s="1">
        <f t="shared" si="69"/>
        <v>0</v>
      </c>
    </row>
    <row r="825" spans="9:9" x14ac:dyDescent="0.3">
      <c r="I825" s="1">
        <f t="shared" si="69"/>
        <v>0</v>
      </c>
    </row>
    <row r="826" spans="9:9" x14ac:dyDescent="0.3">
      <c r="I826" s="1">
        <f t="shared" si="69"/>
        <v>0</v>
      </c>
    </row>
    <row r="827" spans="9:9" x14ac:dyDescent="0.3">
      <c r="I827" s="1">
        <f t="shared" si="69"/>
        <v>0</v>
      </c>
    </row>
    <row r="828" spans="9:9" x14ac:dyDescent="0.3">
      <c r="I828" s="1">
        <f t="shared" si="69"/>
        <v>0</v>
      </c>
    </row>
    <row r="829" spans="9:9" x14ac:dyDescent="0.3">
      <c r="I829" s="1">
        <f t="shared" si="69"/>
        <v>0</v>
      </c>
    </row>
    <row r="830" spans="9:9" x14ac:dyDescent="0.3">
      <c r="I830" s="1">
        <f t="shared" si="69"/>
        <v>0</v>
      </c>
    </row>
    <row r="831" spans="9:9" x14ac:dyDescent="0.3">
      <c r="I831" s="1">
        <f t="shared" si="69"/>
        <v>0</v>
      </c>
    </row>
    <row r="832" spans="9:9" x14ac:dyDescent="0.3">
      <c r="I832" s="1">
        <f t="shared" si="69"/>
        <v>0</v>
      </c>
    </row>
    <row r="833" spans="9:9" x14ac:dyDescent="0.3">
      <c r="I833" s="1">
        <f t="shared" si="69"/>
        <v>0</v>
      </c>
    </row>
    <row r="834" spans="9:9" x14ac:dyDescent="0.3">
      <c r="I834" s="1">
        <f t="shared" si="69"/>
        <v>0</v>
      </c>
    </row>
    <row r="835" spans="9:9" x14ac:dyDescent="0.3">
      <c r="I835" s="1">
        <f t="shared" si="69"/>
        <v>0</v>
      </c>
    </row>
    <row r="836" spans="9:9" x14ac:dyDescent="0.3">
      <c r="I836" s="1">
        <f t="shared" si="69"/>
        <v>0</v>
      </c>
    </row>
    <row r="837" spans="9:9" x14ac:dyDescent="0.3">
      <c r="I837" s="1">
        <f t="shared" si="69"/>
        <v>0</v>
      </c>
    </row>
    <row r="838" spans="9:9" x14ac:dyDescent="0.3">
      <c r="I838" s="1">
        <f t="shared" si="69"/>
        <v>0</v>
      </c>
    </row>
    <row r="839" spans="9:9" x14ac:dyDescent="0.3">
      <c r="I839" s="1">
        <f t="shared" si="69"/>
        <v>0</v>
      </c>
    </row>
    <row r="840" spans="9:9" x14ac:dyDescent="0.3">
      <c r="I840" s="1">
        <f t="shared" si="69"/>
        <v>0</v>
      </c>
    </row>
    <row r="841" spans="9:9" x14ac:dyDescent="0.3">
      <c r="I841" s="1">
        <f t="shared" si="69"/>
        <v>0</v>
      </c>
    </row>
    <row r="842" spans="9:9" x14ac:dyDescent="0.3">
      <c r="I842" s="1">
        <f t="shared" si="69"/>
        <v>0</v>
      </c>
    </row>
    <row r="843" spans="9:9" x14ac:dyDescent="0.3">
      <c r="I843" s="1">
        <f t="shared" si="69"/>
        <v>0</v>
      </c>
    </row>
    <row r="844" spans="9:9" x14ac:dyDescent="0.3">
      <c r="I844" s="1">
        <f t="shared" si="69"/>
        <v>0</v>
      </c>
    </row>
    <row r="845" spans="9:9" x14ac:dyDescent="0.3">
      <c r="I845" s="1">
        <f t="shared" si="69"/>
        <v>0</v>
      </c>
    </row>
    <row r="846" spans="9:9" x14ac:dyDescent="0.3">
      <c r="I846" s="1">
        <f t="shared" ref="I846:I909" si="70">+G846</f>
        <v>0</v>
      </c>
    </row>
    <row r="847" spans="9:9" x14ac:dyDescent="0.3">
      <c r="I847" s="1">
        <f t="shared" si="70"/>
        <v>0</v>
      </c>
    </row>
    <row r="848" spans="9:9" x14ac:dyDescent="0.3">
      <c r="I848" s="1">
        <f t="shared" si="70"/>
        <v>0</v>
      </c>
    </row>
    <row r="849" spans="9:9" x14ac:dyDescent="0.3">
      <c r="I849" s="1">
        <f t="shared" si="70"/>
        <v>0</v>
      </c>
    </row>
    <row r="850" spans="9:9" x14ac:dyDescent="0.3">
      <c r="I850" s="1">
        <f t="shared" si="70"/>
        <v>0</v>
      </c>
    </row>
    <row r="851" spans="9:9" x14ac:dyDescent="0.3">
      <c r="I851" s="1">
        <f t="shared" si="70"/>
        <v>0</v>
      </c>
    </row>
    <row r="852" spans="9:9" x14ac:dyDescent="0.3">
      <c r="I852" s="1">
        <f t="shared" si="70"/>
        <v>0</v>
      </c>
    </row>
    <row r="853" spans="9:9" x14ac:dyDescent="0.3">
      <c r="I853" s="1">
        <f t="shared" si="70"/>
        <v>0</v>
      </c>
    </row>
    <row r="854" spans="9:9" x14ac:dyDescent="0.3">
      <c r="I854" s="1">
        <f t="shared" si="70"/>
        <v>0</v>
      </c>
    </row>
    <row r="855" spans="9:9" x14ac:dyDescent="0.3">
      <c r="I855" s="1">
        <f t="shared" si="70"/>
        <v>0</v>
      </c>
    </row>
    <row r="856" spans="9:9" x14ac:dyDescent="0.3">
      <c r="I856" s="1">
        <f t="shared" si="70"/>
        <v>0</v>
      </c>
    </row>
    <row r="857" spans="9:9" x14ac:dyDescent="0.3">
      <c r="I857" s="1">
        <f t="shared" si="70"/>
        <v>0</v>
      </c>
    </row>
    <row r="858" spans="9:9" x14ac:dyDescent="0.3">
      <c r="I858" s="1">
        <f t="shared" si="70"/>
        <v>0</v>
      </c>
    </row>
    <row r="859" spans="9:9" x14ac:dyDescent="0.3">
      <c r="I859" s="1">
        <f t="shared" si="70"/>
        <v>0</v>
      </c>
    </row>
    <row r="860" spans="9:9" x14ac:dyDescent="0.3">
      <c r="I860" s="1">
        <f t="shared" si="70"/>
        <v>0</v>
      </c>
    </row>
    <row r="861" spans="9:9" x14ac:dyDescent="0.3">
      <c r="I861" s="1">
        <f t="shared" si="70"/>
        <v>0</v>
      </c>
    </row>
    <row r="862" spans="9:9" x14ac:dyDescent="0.3">
      <c r="I862" s="1">
        <f t="shared" si="70"/>
        <v>0</v>
      </c>
    </row>
    <row r="863" spans="9:9" x14ac:dyDescent="0.3">
      <c r="I863" s="1">
        <f t="shared" si="70"/>
        <v>0</v>
      </c>
    </row>
    <row r="864" spans="9:9" x14ac:dyDescent="0.3">
      <c r="I864" s="1">
        <f t="shared" si="70"/>
        <v>0</v>
      </c>
    </row>
    <row r="865" spans="9:9" x14ac:dyDescent="0.3">
      <c r="I865" s="1">
        <f t="shared" si="70"/>
        <v>0</v>
      </c>
    </row>
    <row r="866" spans="9:9" x14ac:dyDescent="0.3">
      <c r="I866" s="1">
        <f t="shared" si="70"/>
        <v>0</v>
      </c>
    </row>
    <row r="867" spans="9:9" x14ac:dyDescent="0.3">
      <c r="I867" s="1">
        <f t="shared" si="70"/>
        <v>0</v>
      </c>
    </row>
    <row r="868" spans="9:9" x14ac:dyDescent="0.3">
      <c r="I868" s="1">
        <f t="shared" si="70"/>
        <v>0</v>
      </c>
    </row>
    <row r="869" spans="9:9" x14ac:dyDescent="0.3">
      <c r="I869" s="1">
        <f t="shared" si="70"/>
        <v>0</v>
      </c>
    </row>
    <row r="870" spans="9:9" x14ac:dyDescent="0.3">
      <c r="I870" s="1">
        <f t="shared" si="70"/>
        <v>0</v>
      </c>
    </row>
    <row r="871" spans="9:9" x14ac:dyDescent="0.3">
      <c r="I871" s="1">
        <f t="shared" si="70"/>
        <v>0</v>
      </c>
    </row>
    <row r="872" spans="9:9" x14ac:dyDescent="0.3">
      <c r="I872" s="1">
        <f t="shared" si="70"/>
        <v>0</v>
      </c>
    </row>
    <row r="873" spans="9:9" x14ac:dyDescent="0.3">
      <c r="I873" s="1">
        <f t="shared" si="70"/>
        <v>0</v>
      </c>
    </row>
    <row r="874" spans="9:9" x14ac:dyDescent="0.3">
      <c r="I874" s="1">
        <f t="shared" si="70"/>
        <v>0</v>
      </c>
    </row>
    <row r="875" spans="9:9" x14ac:dyDescent="0.3">
      <c r="I875" s="1">
        <f t="shared" si="70"/>
        <v>0</v>
      </c>
    </row>
    <row r="876" spans="9:9" x14ac:dyDescent="0.3">
      <c r="I876" s="1">
        <f t="shared" si="70"/>
        <v>0</v>
      </c>
    </row>
    <row r="877" spans="9:9" x14ac:dyDescent="0.3">
      <c r="I877" s="1">
        <f t="shared" si="70"/>
        <v>0</v>
      </c>
    </row>
    <row r="878" spans="9:9" x14ac:dyDescent="0.3">
      <c r="I878" s="1">
        <f t="shared" si="70"/>
        <v>0</v>
      </c>
    </row>
    <row r="879" spans="9:9" x14ac:dyDescent="0.3">
      <c r="I879" s="1">
        <f t="shared" si="70"/>
        <v>0</v>
      </c>
    </row>
    <row r="880" spans="9:9" x14ac:dyDescent="0.3">
      <c r="I880" s="1">
        <f t="shared" si="70"/>
        <v>0</v>
      </c>
    </row>
    <row r="881" spans="9:9" x14ac:dyDescent="0.3">
      <c r="I881" s="1">
        <f t="shared" si="70"/>
        <v>0</v>
      </c>
    </row>
    <row r="882" spans="9:9" x14ac:dyDescent="0.3">
      <c r="I882" s="1">
        <f t="shared" si="70"/>
        <v>0</v>
      </c>
    </row>
    <row r="883" spans="9:9" x14ac:dyDescent="0.3">
      <c r="I883" s="1">
        <f t="shared" si="70"/>
        <v>0</v>
      </c>
    </row>
    <row r="884" spans="9:9" x14ac:dyDescent="0.3">
      <c r="I884" s="1">
        <f t="shared" si="70"/>
        <v>0</v>
      </c>
    </row>
    <row r="885" spans="9:9" x14ac:dyDescent="0.3">
      <c r="I885" s="1">
        <f t="shared" si="70"/>
        <v>0</v>
      </c>
    </row>
    <row r="886" spans="9:9" x14ac:dyDescent="0.3">
      <c r="I886" s="1">
        <f t="shared" si="70"/>
        <v>0</v>
      </c>
    </row>
    <row r="887" spans="9:9" x14ac:dyDescent="0.3">
      <c r="I887" s="1">
        <f t="shared" si="70"/>
        <v>0</v>
      </c>
    </row>
    <row r="888" spans="9:9" x14ac:dyDescent="0.3">
      <c r="I888" s="1">
        <f t="shared" si="70"/>
        <v>0</v>
      </c>
    </row>
    <row r="889" spans="9:9" x14ac:dyDescent="0.3">
      <c r="I889" s="1">
        <f t="shared" si="70"/>
        <v>0</v>
      </c>
    </row>
    <row r="890" spans="9:9" x14ac:dyDescent="0.3">
      <c r="I890" s="1">
        <f t="shared" si="70"/>
        <v>0</v>
      </c>
    </row>
    <row r="891" spans="9:9" x14ac:dyDescent="0.3">
      <c r="I891" s="1">
        <f t="shared" si="70"/>
        <v>0</v>
      </c>
    </row>
    <row r="892" spans="9:9" x14ac:dyDescent="0.3">
      <c r="I892" s="1">
        <f t="shared" si="70"/>
        <v>0</v>
      </c>
    </row>
    <row r="893" spans="9:9" x14ac:dyDescent="0.3">
      <c r="I893" s="1">
        <f t="shared" si="70"/>
        <v>0</v>
      </c>
    </row>
    <row r="894" spans="9:9" x14ac:dyDescent="0.3">
      <c r="I894" s="1">
        <f t="shared" si="70"/>
        <v>0</v>
      </c>
    </row>
    <row r="895" spans="9:9" x14ac:dyDescent="0.3">
      <c r="I895" s="1">
        <f t="shared" si="70"/>
        <v>0</v>
      </c>
    </row>
    <row r="896" spans="9:9" x14ac:dyDescent="0.3">
      <c r="I896" s="1">
        <f t="shared" si="70"/>
        <v>0</v>
      </c>
    </row>
    <row r="897" spans="9:9" x14ac:dyDescent="0.3">
      <c r="I897" s="1">
        <f t="shared" si="70"/>
        <v>0</v>
      </c>
    </row>
    <row r="898" spans="9:9" x14ac:dyDescent="0.3">
      <c r="I898" s="1">
        <f t="shared" si="70"/>
        <v>0</v>
      </c>
    </row>
    <row r="899" spans="9:9" x14ac:dyDescent="0.3">
      <c r="I899" s="1">
        <f t="shared" si="70"/>
        <v>0</v>
      </c>
    </row>
    <row r="900" spans="9:9" x14ac:dyDescent="0.3">
      <c r="I900" s="1">
        <f t="shared" si="70"/>
        <v>0</v>
      </c>
    </row>
    <row r="901" spans="9:9" x14ac:dyDescent="0.3">
      <c r="I901" s="1">
        <f t="shared" si="70"/>
        <v>0</v>
      </c>
    </row>
    <row r="902" spans="9:9" x14ac:dyDescent="0.3">
      <c r="I902" s="1">
        <f t="shared" si="70"/>
        <v>0</v>
      </c>
    </row>
    <row r="903" spans="9:9" x14ac:dyDescent="0.3">
      <c r="I903" s="1">
        <f t="shared" si="70"/>
        <v>0</v>
      </c>
    </row>
    <row r="904" spans="9:9" x14ac:dyDescent="0.3">
      <c r="I904" s="1">
        <f t="shared" si="70"/>
        <v>0</v>
      </c>
    </row>
    <row r="905" spans="9:9" x14ac:dyDescent="0.3">
      <c r="I905" s="1">
        <f t="shared" si="70"/>
        <v>0</v>
      </c>
    </row>
    <row r="906" spans="9:9" x14ac:dyDescent="0.3">
      <c r="I906" s="1">
        <f t="shared" si="70"/>
        <v>0</v>
      </c>
    </row>
    <row r="907" spans="9:9" x14ac:dyDescent="0.3">
      <c r="I907" s="1">
        <f t="shared" si="70"/>
        <v>0</v>
      </c>
    </row>
    <row r="908" spans="9:9" x14ac:dyDescent="0.3">
      <c r="I908" s="1">
        <f t="shared" si="70"/>
        <v>0</v>
      </c>
    </row>
    <row r="909" spans="9:9" x14ac:dyDescent="0.3">
      <c r="I909" s="1">
        <f t="shared" si="70"/>
        <v>0</v>
      </c>
    </row>
    <row r="910" spans="9:9" x14ac:dyDescent="0.3">
      <c r="I910" s="1">
        <f t="shared" ref="I910:I973" si="71">+G910</f>
        <v>0</v>
      </c>
    </row>
    <row r="911" spans="9:9" x14ac:dyDescent="0.3">
      <c r="I911" s="1">
        <f t="shared" si="71"/>
        <v>0</v>
      </c>
    </row>
    <row r="912" spans="9:9" x14ac:dyDescent="0.3">
      <c r="I912" s="1">
        <f t="shared" si="71"/>
        <v>0</v>
      </c>
    </row>
    <row r="913" spans="9:9" x14ac:dyDescent="0.3">
      <c r="I913" s="1">
        <f t="shared" si="71"/>
        <v>0</v>
      </c>
    </row>
    <row r="914" spans="9:9" x14ac:dyDescent="0.3">
      <c r="I914" s="1">
        <f t="shared" si="71"/>
        <v>0</v>
      </c>
    </row>
    <row r="915" spans="9:9" x14ac:dyDescent="0.3">
      <c r="I915" s="1">
        <f t="shared" si="71"/>
        <v>0</v>
      </c>
    </row>
    <row r="916" spans="9:9" x14ac:dyDescent="0.3">
      <c r="I916" s="1">
        <f t="shared" si="71"/>
        <v>0</v>
      </c>
    </row>
    <row r="917" spans="9:9" x14ac:dyDescent="0.3">
      <c r="I917" s="1">
        <f t="shared" si="71"/>
        <v>0</v>
      </c>
    </row>
    <row r="918" spans="9:9" x14ac:dyDescent="0.3">
      <c r="I918" s="1">
        <f t="shared" si="71"/>
        <v>0</v>
      </c>
    </row>
    <row r="919" spans="9:9" x14ac:dyDescent="0.3">
      <c r="I919" s="1">
        <f t="shared" si="71"/>
        <v>0</v>
      </c>
    </row>
    <row r="920" spans="9:9" x14ac:dyDescent="0.3">
      <c r="I920" s="1">
        <f t="shared" si="71"/>
        <v>0</v>
      </c>
    </row>
    <row r="921" spans="9:9" x14ac:dyDescent="0.3">
      <c r="I921" s="1">
        <f t="shared" si="71"/>
        <v>0</v>
      </c>
    </row>
    <row r="922" spans="9:9" x14ac:dyDescent="0.3">
      <c r="I922" s="1">
        <f t="shared" si="71"/>
        <v>0</v>
      </c>
    </row>
    <row r="923" spans="9:9" x14ac:dyDescent="0.3">
      <c r="I923" s="1">
        <f t="shared" si="71"/>
        <v>0</v>
      </c>
    </row>
    <row r="924" spans="9:9" x14ac:dyDescent="0.3">
      <c r="I924" s="1">
        <f t="shared" si="71"/>
        <v>0</v>
      </c>
    </row>
    <row r="925" spans="9:9" x14ac:dyDescent="0.3">
      <c r="I925" s="1">
        <f t="shared" si="71"/>
        <v>0</v>
      </c>
    </row>
    <row r="926" spans="9:9" x14ac:dyDescent="0.3">
      <c r="I926" s="1">
        <f t="shared" si="71"/>
        <v>0</v>
      </c>
    </row>
    <row r="927" spans="9:9" x14ac:dyDescent="0.3">
      <c r="I927" s="1">
        <f t="shared" si="71"/>
        <v>0</v>
      </c>
    </row>
    <row r="928" spans="9:9" x14ac:dyDescent="0.3">
      <c r="I928" s="1">
        <f t="shared" si="71"/>
        <v>0</v>
      </c>
    </row>
    <row r="929" spans="9:9" x14ac:dyDescent="0.3">
      <c r="I929" s="1">
        <f t="shared" si="71"/>
        <v>0</v>
      </c>
    </row>
    <row r="930" spans="9:9" x14ac:dyDescent="0.3">
      <c r="I930" s="1">
        <f t="shared" si="71"/>
        <v>0</v>
      </c>
    </row>
    <row r="931" spans="9:9" x14ac:dyDescent="0.3">
      <c r="I931" s="1">
        <f t="shared" si="71"/>
        <v>0</v>
      </c>
    </row>
    <row r="932" spans="9:9" x14ac:dyDescent="0.3">
      <c r="I932" s="1">
        <f t="shared" si="71"/>
        <v>0</v>
      </c>
    </row>
    <row r="933" spans="9:9" x14ac:dyDescent="0.3">
      <c r="I933" s="1">
        <f t="shared" si="71"/>
        <v>0</v>
      </c>
    </row>
    <row r="934" spans="9:9" x14ac:dyDescent="0.3">
      <c r="I934" s="1">
        <f t="shared" si="71"/>
        <v>0</v>
      </c>
    </row>
    <row r="935" spans="9:9" x14ac:dyDescent="0.3">
      <c r="I935" s="1">
        <f t="shared" si="71"/>
        <v>0</v>
      </c>
    </row>
    <row r="936" spans="9:9" x14ac:dyDescent="0.3">
      <c r="I936" s="1">
        <f t="shared" si="71"/>
        <v>0</v>
      </c>
    </row>
    <row r="937" spans="9:9" x14ac:dyDescent="0.3">
      <c r="I937" s="1">
        <f t="shared" si="71"/>
        <v>0</v>
      </c>
    </row>
    <row r="938" spans="9:9" x14ac:dyDescent="0.3">
      <c r="I938" s="1">
        <f t="shared" si="71"/>
        <v>0</v>
      </c>
    </row>
    <row r="939" spans="9:9" x14ac:dyDescent="0.3">
      <c r="I939" s="1">
        <f t="shared" si="71"/>
        <v>0</v>
      </c>
    </row>
    <row r="940" spans="9:9" x14ac:dyDescent="0.3">
      <c r="I940" s="1">
        <f t="shared" si="71"/>
        <v>0</v>
      </c>
    </row>
    <row r="941" spans="9:9" x14ac:dyDescent="0.3">
      <c r="I941" s="1">
        <f t="shared" si="71"/>
        <v>0</v>
      </c>
    </row>
    <row r="942" spans="9:9" x14ac:dyDescent="0.3">
      <c r="I942" s="1">
        <f t="shared" si="71"/>
        <v>0</v>
      </c>
    </row>
    <row r="943" spans="9:9" x14ac:dyDescent="0.3">
      <c r="I943" s="1">
        <f t="shared" si="71"/>
        <v>0</v>
      </c>
    </row>
    <row r="944" spans="9:9" x14ac:dyDescent="0.3">
      <c r="I944" s="1">
        <f t="shared" si="71"/>
        <v>0</v>
      </c>
    </row>
    <row r="945" spans="9:9" x14ac:dyDescent="0.3">
      <c r="I945" s="1">
        <f t="shared" si="71"/>
        <v>0</v>
      </c>
    </row>
    <row r="946" spans="9:9" x14ac:dyDescent="0.3">
      <c r="I946" s="1">
        <f t="shared" si="71"/>
        <v>0</v>
      </c>
    </row>
    <row r="947" spans="9:9" x14ac:dyDescent="0.3">
      <c r="I947" s="1">
        <f t="shared" si="71"/>
        <v>0</v>
      </c>
    </row>
    <row r="948" spans="9:9" x14ac:dyDescent="0.3">
      <c r="I948" s="1">
        <f t="shared" si="71"/>
        <v>0</v>
      </c>
    </row>
    <row r="949" spans="9:9" x14ac:dyDescent="0.3">
      <c r="I949" s="1">
        <f t="shared" si="71"/>
        <v>0</v>
      </c>
    </row>
    <row r="950" spans="9:9" x14ac:dyDescent="0.3">
      <c r="I950" s="1">
        <f t="shared" si="71"/>
        <v>0</v>
      </c>
    </row>
    <row r="951" spans="9:9" x14ac:dyDescent="0.3">
      <c r="I951" s="1">
        <f t="shared" si="71"/>
        <v>0</v>
      </c>
    </row>
    <row r="952" spans="9:9" x14ac:dyDescent="0.3">
      <c r="I952" s="1">
        <f t="shared" si="71"/>
        <v>0</v>
      </c>
    </row>
    <row r="953" spans="9:9" x14ac:dyDescent="0.3">
      <c r="I953" s="1">
        <f t="shared" si="71"/>
        <v>0</v>
      </c>
    </row>
    <row r="954" spans="9:9" x14ac:dyDescent="0.3">
      <c r="I954" s="1">
        <f t="shared" si="71"/>
        <v>0</v>
      </c>
    </row>
    <row r="955" spans="9:9" x14ac:dyDescent="0.3">
      <c r="I955" s="1">
        <f t="shared" si="71"/>
        <v>0</v>
      </c>
    </row>
    <row r="956" spans="9:9" x14ac:dyDescent="0.3">
      <c r="I956" s="1">
        <f t="shared" si="71"/>
        <v>0</v>
      </c>
    </row>
    <row r="957" spans="9:9" x14ac:dyDescent="0.3">
      <c r="I957" s="1">
        <f t="shared" si="71"/>
        <v>0</v>
      </c>
    </row>
    <row r="958" spans="9:9" x14ac:dyDescent="0.3">
      <c r="I958" s="1">
        <f t="shared" si="71"/>
        <v>0</v>
      </c>
    </row>
    <row r="959" spans="9:9" x14ac:dyDescent="0.3">
      <c r="I959" s="1">
        <f t="shared" si="71"/>
        <v>0</v>
      </c>
    </row>
    <row r="960" spans="9:9" x14ac:dyDescent="0.3">
      <c r="I960" s="1">
        <f t="shared" si="71"/>
        <v>0</v>
      </c>
    </row>
    <row r="961" spans="9:9" x14ac:dyDescent="0.3">
      <c r="I961" s="1">
        <f t="shared" si="71"/>
        <v>0</v>
      </c>
    </row>
    <row r="962" spans="9:9" x14ac:dyDescent="0.3">
      <c r="I962" s="1">
        <f t="shared" si="71"/>
        <v>0</v>
      </c>
    </row>
    <row r="963" spans="9:9" x14ac:dyDescent="0.3">
      <c r="I963" s="1">
        <f t="shared" si="71"/>
        <v>0</v>
      </c>
    </row>
    <row r="964" spans="9:9" x14ac:dyDescent="0.3">
      <c r="I964" s="1">
        <f t="shared" si="71"/>
        <v>0</v>
      </c>
    </row>
    <row r="965" spans="9:9" x14ac:dyDescent="0.3">
      <c r="I965" s="1">
        <f t="shared" si="71"/>
        <v>0</v>
      </c>
    </row>
    <row r="966" spans="9:9" x14ac:dyDescent="0.3">
      <c r="I966" s="1">
        <f t="shared" si="71"/>
        <v>0</v>
      </c>
    </row>
    <row r="967" spans="9:9" x14ac:dyDescent="0.3">
      <c r="I967" s="1">
        <f t="shared" si="71"/>
        <v>0</v>
      </c>
    </row>
    <row r="968" spans="9:9" x14ac:dyDescent="0.3">
      <c r="I968" s="1">
        <f t="shared" si="71"/>
        <v>0</v>
      </c>
    </row>
    <row r="969" spans="9:9" x14ac:dyDescent="0.3">
      <c r="I969" s="1">
        <f t="shared" si="71"/>
        <v>0</v>
      </c>
    </row>
    <row r="970" spans="9:9" x14ac:dyDescent="0.3">
      <c r="I970" s="1">
        <f t="shared" si="71"/>
        <v>0</v>
      </c>
    </row>
    <row r="971" spans="9:9" x14ac:dyDescent="0.3">
      <c r="I971" s="1">
        <f t="shared" si="71"/>
        <v>0</v>
      </c>
    </row>
    <row r="972" spans="9:9" x14ac:dyDescent="0.3">
      <c r="I972" s="1">
        <f t="shared" si="71"/>
        <v>0</v>
      </c>
    </row>
    <row r="973" spans="9:9" x14ac:dyDescent="0.3">
      <c r="I973" s="1">
        <f t="shared" si="71"/>
        <v>0</v>
      </c>
    </row>
    <row r="974" spans="9:9" x14ac:dyDescent="0.3">
      <c r="I974" s="1">
        <f t="shared" ref="I974:I1037" si="72">+G974</f>
        <v>0</v>
      </c>
    </row>
    <row r="975" spans="9:9" x14ac:dyDescent="0.3">
      <c r="I975" s="1">
        <f t="shared" si="72"/>
        <v>0</v>
      </c>
    </row>
    <row r="976" spans="9:9" x14ac:dyDescent="0.3">
      <c r="I976" s="1">
        <f t="shared" si="72"/>
        <v>0</v>
      </c>
    </row>
    <row r="977" spans="9:9" x14ac:dyDescent="0.3">
      <c r="I977" s="1">
        <f t="shared" si="72"/>
        <v>0</v>
      </c>
    </row>
    <row r="978" spans="9:9" x14ac:dyDescent="0.3">
      <c r="I978" s="1">
        <f t="shared" si="72"/>
        <v>0</v>
      </c>
    </row>
    <row r="979" spans="9:9" x14ac:dyDescent="0.3">
      <c r="I979" s="1">
        <f t="shared" si="72"/>
        <v>0</v>
      </c>
    </row>
    <row r="980" spans="9:9" x14ac:dyDescent="0.3">
      <c r="I980" s="1">
        <f t="shared" si="72"/>
        <v>0</v>
      </c>
    </row>
    <row r="981" spans="9:9" x14ac:dyDescent="0.3">
      <c r="I981" s="1">
        <f t="shared" si="72"/>
        <v>0</v>
      </c>
    </row>
    <row r="982" spans="9:9" x14ac:dyDescent="0.3">
      <c r="I982" s="1">
        <f t="shared" si="72"/>
        <v>0</v>
      </c>
    </row>
    <row r="983" spans="9:9" x14ac:dyDescent="0.3">
      <c r="I983" s="1">
        <f t="shared" si="72"/>
        <v>0</v>
      </c>
    </row>
    <row r="984" spans="9:9" x14ac:dyDescent="0.3">
      <c r="I984" s="1">
        <f t="shared" si="72"/>
        <v>0</v>
      </c>
    </row>
    <row r="985" spans="9:9" x14ac:dyDescent="0.3">
      <c r="I985" s="1">
        <f t="shared" si="72"/>
        <v>0</v>
      </c>
    </row>
    <row r="986" spans="9:9" x14ac:dyDescent="0.3">
      <c r="I986" s="1">
        <f t="shared" si="72"/>
        <v>0</v>
      </c>
    </row>
    <row r="987" spans="9:9" x14ac:dyDescent="0.3">
      <c r="I987" s="1">
        <f t="shared" si="72"/>
        <v>0</v>
      </c>
    </row>
    <row r="988" spans="9:9" x14ac:dyDescent="0.3">
      <c r="I988" s="1">
        <f t="shared" si="72"/>
        <v>0</v>
      </c>
    </row>
    <row r="989" spans="9:9" x14ac:dyDescent="0.3">
      <c r="I989" s="1">
        <f t="shared" si="72"/>
        <v>0</v>
      </c>
    </row>
    <row r="990" spans="9:9" x14ac:dyDescent="0.3">
      <c r="I990" s="1">
        <f t="shared" si="72"/>
        <v>0</v>
      </c>
    </row>
    <row r="991" spans="9:9" x14ac:dyDescent="0.3">
      <c r="I991" s="1">
        <f t="shared" si="72"/>
        <v>0</v>
      </c>
    </row>
    <row r="992" spans="9:9" x14ac:dyDescent="0.3">
      <c r="I992" s="1">
        <f t="shared" si="72"/>
        <v>0</v>
      </c>
    </row>
    <row r="993" spans="9:9" x14ac:dyDescent="0.3">
      <c r="I993" s="1">
        <f t="shared" si="72"/>
        <v>0</v>
      </c>
    </row>
    <row r="994" spans="9:9" x14ac:dyDescent="0.3">
      <c r="I994" s="1">
        <f t="shared" si="72"/>
        <v>0</v>
      </c>
    </row>
    <row r="995" spans="9:9" x14ac:dyDescent="0.3">
      <c r="I995" s="1">
        <f t="shared" si="72"/>
        <v>0</v>
      </c>
    </row>
    <row r="996" spans="9:9" x14ac:dyDescent="0.3">
      <c r="I996" s="1">
        <f t="shared" si="72"/>
        <v>0</v>
      </c>
    </row>
    <row r="997" spans="9:9" x14ac:dyDescent="0.3">
      <c r="I997" s="1">
        <f t="shared" si="72"/>
        <v>0</v>
      </c>
    </row>
    <row r="998" spans="9:9" x14ac:dyDescent="0.3">
      <c r="I998" s="1">
        <f t="shared" si="72"/>
        <v>0</v>
      </c>
    </row>
    <row r="999" spans="9:9" x14ac:dyDescent="0.3">
      <c r="I999" s="1">
        <f t="shared" si="72"/>
        <v>0</v>
      </c>
    </row>
    <row r="1000" spans="9:9" x14ac:dyDescent="0.3">
      <c r="I1000" s="1">
        <f t="shared" si="72"/>
        <v>0</v>
      </c>
    </row>
    <row r="1001" spans="9:9" x14ac:dyDescent="0.3">
      <c r="I1001" s="1">
        <f t="shared" si="72"/>
        <v>0</v>
      </c>
    </row>
    <row r="1002" spans="9:9" x14ac:dyDescent="0.3">
      <c r="I1002" s="1">
        <f t="shared" si="72"/>
        <v>0</v>
      </c>
    </row>
    <row r="1003" spans="9:9" x14ac:dyDescent="0.3">
      <c r="I1003" s="1">
        <f t="shared" si="72"/>
        <v>0</v>
      </c>
    </row>
    <row r="1004" spans="9:9" x14ac:dyDescent="0.3">
      <c r="I1004" s="1">
        <f t="shared" si="72"/>
        <v>0</v>
      </c>
    </row>
    <row r="1005" spans="9:9" x14ac:dyDescent="0.3">
      <c r="I1005" s="1">
        <f t="shared" si="72"/>
        <v>0</v>
      </c>
    </row>
    <row r="1006" spans="9:9" x14ac:dyDescent="0.3">
      <c r="I1006" s="1">
        <f t="shared" si="72"/>
        <v>0</v>
      </c>
    </row>
    <row r="1007" spans="9:9" x14ac:dyDescent="0.3">
      <c r="I1007" s="1">
        <f t="shared" si="72"/>
        <v>0</v>
      </c>
    </row>
    <row r="1008" spans="9:9" x14ac:dyDescent="0.3">
      <c r="I1008" s="1">
        <f t="shared" si="72"/>
        <v>0</v>
      </c>
    </row>
    <row r="1009" spans="9:9" x14ac:dyDescent="0.3">
      <c r="I1009" s="1">
        <f t="shared" si="72"/>
        <v>0</v>
      </c>
    </row>
    <row r="1010" spans="9:9" x14ac:dyDescent="0.3">
      <c r="I1010" s="1">
        <f t="shared" si="72"/>
        <v>0</v>
      </c>
    </row>
    <row r="1011" spans="9:9" x14ac:dyDescent="0.3">
      <c r="I1011" s="1">
        <f t="shared" si="72"/>
        <v>0</v>
      </c>
    </row>
    <row r="1012" spans="9:9" x14ac:dyDescent="0.3">
      <c r="I1012" s="1">
        <f t="shared" si="72"/>
        <v>0</v>
      </c>
    </row>
    <row r="1013" spans="9:9" x14ac:dyDescent="0.3">
      <c r="I1013" s="1">
        <f t="shared" si="72"/>
        <v>0</v>
      </c>
    </row>
    <row r="1014" spans="9:9" x14ac:dyDescent="0.3">
      <c r="I1014" s="1">
        <f t="shared" si="72"/>
        <v>0</v>
      </c>
    </row>
    <row r="1015" spans="9:9" x14ac:dyDescent="0.3">
      <c r="I1015" s="1">
        <f t="shared" si="72"/>
        <v>0</v>
      </c>
    </row>
    <row r="1016" spans="9:9" x14ac:dyDescent="0.3">
      <c r="I1016" s="1">
        <f t="shared" si="72"/>
        <v>0</v>
      </c>
    </row>
    <row r="1017" spans="9:9" x14ac:dyDescent="0.3">
      <c r="I1017" s="1">
        <f t="shared" si="72"/>
        <v>0</v>
      </c>
    </row>
    <row r="1018" spans="9:9" x14ac:dyDescent="0.3">
      <c r="I1018" s="1">
        <f t="shared" si="72"/>
        <v>0</v>
      </c>
    </row>
    <row r="1019" spans="9:9" x14ac:dyDescent="0.3">
      <c r="I1019" s="1">
        <f t="shared" si="72"/>
        <v>0</v>
      </c>
    </row>
    <row r="1020" spans="9:9" x14ac:dyDescent="0.3">
      <c r="I1020" s="1">
        <f t="shared" si="72"/>
        <v>0</v>
      </c>
    </row>
    <row r="1021" spans="9:9" x14ac:dyDescent="0.3">
      <c r="I1021" s="1">
        <f t="shared" si="72"/>
        <v>0</v>
      </c>
    </row>
    <row r="1022" spans="9:9" x14ac:dyDescent="0.3">
      <c r="I1022" s="1">
        <f t="shared" si="72"/>
        <v>0</v>
      </c>
    </row>
    <row r="1023" spans="9:9" x14ac:dyDescent="0.3">
      <c r="I1023" s="1">
        <f t="shared" si="72"/>
        <v>0</v>
      </c>
    </row>
    <row r="1024" spans="9:9" x14ac:dyDescent="0.3">
      <c r="I1024" s="1">
        <f t="shared" si="72"/>
        <v>0</v>
      </c>
    </row>
    <row r="1025" spans="9:9" x14ac:dyDescent="0.3">
      <c r="I1025" s="1">
        <f t="shared" si="72"/>
        <v>0</v>
      </c>
    </row>
    <row r="1026" spans="9:9" x14ac:dyDescent="0.3">
      <c r="I1026" s="1">
        <f t="shared" si="72"/>
        <v>0</v>
      </c>
    </row>
    <row r="1027" spans="9:9" x14ac:dyDescent="0.3">
      <c r="I1027" s="1">
        <f t="shared" si="72"/>
        <v>0</v>
      </c>
    </row>
    <row r="1028" spans="9:9" x14ac:dyDescent="0.3">
      <c r="I1028" s="1">
        <f t="shared" si="72"/>
        <v>0</v>
      </c>
    </row>
    <row r="1029" spans="9:9" x14ac:dyDescent="0.3">
      <c r="I1029" s="1">
        <f t="shared" si="72"/>
        <v>0</v>
      </c>
    </row>
    <row r="1030" spans="9:9" x14ac:dyDescent="0.3">
      <c r="I1030" s="1">
        <f t="shared" si="72"/>
        <v>0</v>
      </c>
    </row>
    <row r="1031" spans="9:9" x14ac:dyDescent="0.3">
      <c r="I1031" s="1">
        <f t="shared" si="72"/>
        <v>0</v>
      </c>
    </row>
    <row r="1032" spans="9:9" x14ac:dyDescent="0.3">
      <c r="I1032" s="1">
        <f t="shared" si="72"/>
        <v>0</v>
      </c>
    </row>
    <row r="1033" spans="9:9" x14ac:dyDescent="0.3">
      <c r="I1033" s="1">
        <f t="shared" si="72"/>
        <v>0</v>
      </c>
    </row>
    <row r="1034" spans="9:9" x14ac:dyDescent="0.3">
      <c r="I1034" s="1">
        <f t="shared" si="72"/>
        <v>0</v>
      </c>
    </row>
    <row r="1035" spans="9:9" x14ac:dyDescent="0.3">
      <c r="I1035" s="1">
        <f t="shared" si="72"/>
        <v>0</v>
      </c>
    </row>
    <row r="1036" spans="9:9" x14ac:dyDescent="0.3">
      <c r="I1036" s="1">
        <f t="shared" si="72"/>
        <v>0</v>
      </c>
    </row>
    <row r="1037" spans="9:9" x14ac:dyDescent="0.3">
      <c r="I1037" s="1">
        <f t="shared" si="72"/>
        <v>0</v>
      </c>
    </row>
    <row r="1038" spans="9:9" x14ac:dyDescent="0.3">
      <c r="I1038" s="1">
        <f t="shared" ref="I1038:I1101" si="73">+G1038</f>
        <v>0</v>
      </c>
    </row>
    <row r="1039" spans="9:9" x14ac:dyDescent="0.3">
      <c r="I1039" s="1">
        <f t="shared" si="73"/>
        <v>0</v>
      </c>
    </row>
    <row r="1040" spans="9:9" x14ac:dyDescent="0.3">
      <c r="I1040" s="1">
        <f t="shared" si="73"/>
        <v>0</v>
      </c>
    </row>
    <row r="1041" spans="9:9" x14ac:dyDescent="0.3">
      <c r="I1041" s="1">
        <f t="shared" si="73"/>
        <v>0</v>
      </c>
    </row>
    <row r="1042" spans="9:9" x14ac:dyDescent="0.3">
      <c r="I1042" s="1">
        <f t="shared" si="73"/>
        <v>0</v>
      </c>
    </row>
    <row r="1043" spans="9:9" x14ac:dyDescent="0.3">
      <c r="I1043" s="1">
        <f t="shared" si="73"/>
        <v>0</v>
      </c>
    </row>
    <row r="1044" spans="9:9" x14ac:dyDescent="0.3">
      <c r="I1044" s="1">
        <f t="shared" si="73"/>
        <v>0</v>
      </c>
    </row>
    <row r="1045" spans="9:9" x14ac:dyDescent="0.3">
      <c r="I1045" s="1">
        <f t="shared" si="73"/>
        <v>0</v>
      </c>
    </row>
    <row r="1046" spans="9:9" x14ac:dyDescent="0.3">
      <c r="I1046" s="1">
        <f t="shared" si="73"/>
        <v>0</v>
      </c>
    </row>
    <row r="1047" spans="9:9" x14ac:dyDescent="0.3">
      <c r="I1047" s="1">
        <f t="shared" si="73"/>
        <v>0</v>
      </c>
    </row>
    <row r="1048" spans="9:9" x14ac:dyDescent="0.3">
      <c r="I1048" s="1">
        <f t="shared" si="73"/>
        <v>0</v>
      </c>
    </row>
    <row r="1049" spans="9:9" x14ac:dyDescent="0.3">
      <c r="I1049" s="1">
        <f t="shared" si="73"/>
        <v>0</v>
      </c>
    </row>
    <row r="1050" spans="9:9" x14ac:dyDescent="0.3">
      <c r="I1050" s="1">
        <f t="shared" si="73"/>
        <v>0</v>
      </c>
    </row>
    <row r="1051" spans="9:9" x14ac:dyDescent="0.3">
      <c r="I1051" s="1">
        <f t="shared" si="73"/>
        <v>0</v>
      </c>
    </row>
    <row r="1052" spans="9:9" x14ac:dyDescent="0.3">
      <c r="I1052" s="1">
        <f t="shared" si="73"/>
        <v>0</v>
      </c>
    </row>
    <row r="1053" spans="9:9" x14ac:dyDescent="0.3">
      <c r="I1053" s="1">
        <f t="shared" si="73"/>
        <v>0</v>
      </c>
    </row>
    <row r="1054" spans="9:9" x14ac:dyDescent="0.3">
      <c r="I1054" s="1">
        <f t="shared" si="73"/>
        <v>0</v>
      </c>
    </row>
    <row r="1055" spans="9:9" x14ac:dyDescent="0.3">
      <c r="I1055" s="1">
        <f t="shared" si="73"/>
        <v>0</v>
      </c>
    </row>
    <row r="1056" spans="9:9" x14ac:dyDescent="0.3">
      <c r="I1056" s="1">
        <f t="shared" si="73"/>
        <v>0</v>
      </c>
    </row>
    <row r="1057" spans="9:9" x14ac:dyDescent="0.3">
      <c r="I1057" s="1">
        <f t="shared" si="73"/>
        <v>0</v>
      </c>
    </row>
    <row r="1058" spans="9:9" x14ac:dyDescent="0.3">
      <c r="I1058" s="1">
        <f t="shared" si="73"/>
        <v>0</v>
      </c>
    </row>
    <row r="1059" spans="9:9" x14ac:dyDescent="0.3">
      <c r="I1059" s="1">
        <f t="shared" si="73"/>
        <v>0</v>
      </c>
    </row>
    <row r="1060" spans="9:9" x14ac:dyDescent="0.3">
      <c r="I1060" s="1">
        <f t="shared" si="73"/>
        <v>0</v>
      </c>
    </row>
    <row r="1061" spans="9:9" x14ac:dyDescent="0.3">
      <c r="I1061" s="1">
        <f t="shared" si="73"/>
        <v>0</v>
      </c>
    </row>
    <row r="1062" spans="9:9" x14ac:dyDescent="0.3">
      <c r="I1062" s="1">
        <f t="shared" si="73"/>
        <v>0</v>
      </c>
    </row>
    <row r="1063" spans="9:9" x14ac:dyDescent="0.3">
      <c r="I1063" s="1">
        <f t="shared" si="73"/>
        <v>0</v>
      </c>
    </row>
    <row r="1064" spans="9:9" x14ac:dyDescent="0.3">
      <c r="I1064" s="1">
        <f t="shared" si="73"/>
        <v>0</v>
      </c>
    </row>
    <row r="1065" spans="9:9" x14ac:dyDescent="0.3">
      <c r="I1065" s="1">
        <f t="shared" si="73"/>
        <v>0</v>
      </c>
    </row>
    <row r="1066" spans="9:9" x14ac:dyDescent="0.3">
      <c r="I1066" s="1">
        <f t="shared" si="73"/>
        <v>0</v>
      </c>
    </row>
    <row r="1067" spans="9:9" x14ac:dyDescent="0.3">
      <c r="I1067" s="1">
        <f t="shared" si="73"/>
        <v>0</v>
      </c>
    </row>
    <row r="1068" spans="9:9" x14ac:dyDescent="0.3">
      <c r="I1068" s="1">
        <f t="shared" si="73"/>
        <v>0</v>
      </c>
    </row>
    <row r="1069" spans="9:9" x14ac:dyDescent="0.3">
      <c r="I1069" s="1">
        <f t="shared" si="73"/>
        <v>0</v>
      </c>
    </row>
    <row r="1070" spans="9:9" x14ac:dyDescent="0.3">
      <c r="I1070" s="1">
        <f t="shared" si="73"/>
        <v>0</v>
      </c>
    </row>
    <row r="1071" spans="9:9" x14ac:dyDescent="0.3">
      <c r="I1071" s="1">
        <f t="shared" si="73"/>
        <v>0</v>
      </c>
    </row>
    <row r="1072" spans="9:9" x14ac:dyDescent="0.3">
      <c r="I1072" s="1">
        <f t="shared" si="73"/>
        <v>0</v>
      </c>
    </row>
    <row r="1073" spans="9:9" x14ac:dyDescent="0.3">
      <c r="I1073" s="1">
        <f t="shared" si="73"/>
        <v>0</v>
      </c>
    </row>
    <row r="1074" spans="9:9" x14ac:dyDescent="0.3">
      <c r="I1074" s="1">
        <f t="shared" si="73"/>
        <v>0</v>
      </c>
    </row>
    <row r="1075" spans="9:9" x14ac:dyDescent="0.3">
      <c r="I1075" s="1">
        <f t="shared" si="73"/>
        <v>0</v>
      </c>
    </row>
    <row r="1076" spans="9:9" x14ac:dyDescent="0.3">
      <c r="I1076" s="1">
        <f t="shared" si="73"/>
        <v>0</v>
      </c>
    </row>
    <row r="1077" spans="9:9" x14ac:dyDescent="0.3">
      <c r="I1077" s="1">
        <f t="shared" si="73"/>
        <v>0</v>
      </c>
    </row>
    <row r="1078" spans="9:9" x14ac:dyDescent="0.3">
      <c r="I1078" s="1">
        <f t="shared" si="73"/>
        <v>0</v>
      </c>
    </row>
    <row r="1079" spans="9:9" x14ac:dyDescent="0.3">
      <c r="I1079" s="1">
        <f t="shared" si="73"/>
        <v>0</v>
      </c>
    </row>
    <row r="1080" spans="9:9" x14ac:dyDescent="0.3">
      <c r="I1080" s="1">
        <f t="shared" si="73"/>
        <v>0</v>
      </c>
    </row>
    <row r="1081" spans="9:9" x14ac:dyDescent="0.3">
      <c r="I1081" s="1">
        <f t="shared" si="73"/>
        <v>0</v>
      </c>
    </row>
    <row r="1082" spans="9:9" x14ac:dyDescent="0.3">
      <c r="I1082" s="1">
        <f t="shared" si="73"/>
        <v>0</v>
      </c>
    </row>
    <row r="1083" spans="9:9" x14ac:dyDescent="0.3">
      <c r="I1083" s="1">
        <f t="shared" si="73"/>
        <v>0</v>
      </c>
    </row>
    <row r="1084" spans="9:9" x14ac:dyDescent="0.3">
      <c r="I1084" s="1">
        <f t="shared" si="73"/>
        <v>0</v>
      </c>
    </row>
    <row r="1085" spans="9:9" x14ac:dyDescent="0.3">
      <c r="I1085" s="1">
        <f t="shared" si="73"/>
        <v>0</v>
      </c>
    </row>
    <row r="1086" spans="9:9" x14ac:dyDescent="0.3">
      <c r="I1086" s="1">
        <f t="shared" si="73"/>
        <v>0</v>
      </c>
    </row>
    <row r="1087" spans="9:9" x14ac:dyDescent="0.3">
      <c r="I1087" s="1">
        <f t="shared" si="73"/>
        <v>0</v>
      </c>
    </row>
    <row r="1088" spans="9:9" x14ac:dyDescent="0.3">
      <c r="I1088" s="1">
        <f t="shared" si="73"/>
        <v>0</v>
      </c>
    </row>
    <row r="1089" spans="9:9" x14ac:dyDescent="0.3">
      <c r="I1089" s="1">
        <f t="shared" si="73"/>
        <v>0</v>
      </c>
    </row>
    <row r="1090" spans="9:9" x14ac:dyDescent="0.3">
      <c r="I1090" s="1">
        <f t="shared" si="73"/>
        <v>0</v>
      </c>
    </row>
    <row r="1091" spans="9:9" x14ac:dyDescent="0.3">
      <c r="I1091" s="1">
        <f t="shared" si="73"/>
        <v>0</v>
      </c>
    </row>
    <row r="1092" spans="9:9" x14ac:dyDescent="0.3">
      <c r="I1092" s="1">
        <f t="shared" si="73"/>
        <v>0</v>
      </c>
    </row>
    <row r="1093" spans="9:9" x14ac:dyDescent="0.3">
      <c r="I1093" s="1">
        <f t="shared" si="73"/>
        <v>0</v>
      </c>
    </row>
    <row r="1094" spans="9:9" x14ac:dyDescent="0.3">
      <c r="I1094" s="1">
        <f t="shared" si="73"/>
        <v>0</v>
      </c>
    </row>
    <row r="1095" spans="9:9" x14ac:dyDescent="0.3">
      <c r="I1095" s="1">
        <f t="shared" si="73"/>
        <v>0</v>
      </c>
    </row>
    <row r="1096" spans="9:9" x14ac:dyDescent="0.3">
      <c r="I1096" s="1">
        <f t="shared" si="73"/>
        <v>0</v>
      </c>
    </row>
    <row r="1097" spans="9:9" x14ac:dyDescent="0.3">
      <c r="I1097" s="1">
        <f t="shared" si="73"/>
        <v>0</v>
      </c>
    </row>
    <row r="1098" spans="9:9" x14ac:dyDescent="0.3">
      <c r="I1098" s="1">
        <f t="shared" si="73"/>
        <v>0</v>
      </c>
    </row>
    <row r="1099" spans="9:9" x14ac:dyDescent="0.3">
      <c r="I1099" s="1">
        <f t="shared" si="73"/>
        <v>0</v>
      </c>
    </row>
    <row r="1100" spans="9:9" x14ac:dyDescent="0.3">
      <c r="I1100" s="1">
        <f t="shared" si="73"/>
        <v>0</v>
      </c>
    </row>
    <row r="1101" spans="9:9" x14ac:dyDescent="0.3">
      <c r="I1101" s="1">
        <f t="shared" si="73"/>
        <v>0</v>
      </c>
    </row>
    <row r="1102" spans="9:9" x14ac:dyDescent="0.3">
      <c r="I1102" s="1">
        <f t="shared" ref="I1102:I1165" si="74">+G1102</f>
        <v>0</v>
      </c>
    </row>
    <row r="1103" spans="9:9" x14ac:dyDescent="0.3">
      <c r="I1103" s="1">
        <f t="shared" si="74"/>
        <v>0</v>
      </c>
    </row>
    <row r="1104" spans="9:9" x14ac:dyDescent="0.3">
      <c r="I1104" s="1">
        <f t="shared" si="74"/>
        <v>0</v>
      </c>
    </row>
    <row r="1105" spans="9:9" x14ac:dyDescent="0.3">
      <c r="I1105" s="1">
        <f t="shared" si="74"/>
        <v>0</v>
      </c>
    </row>
    <row r="1106" spans="9:9" x14ac:dyDescent="0.3">
      <c r="I1106" s="1">
        <f t="shared" si="74"/>
        <v>0</v>
      </c>
    </row>
    <row r="1107" spans="9:9" x14ac:dyDescent="0.3">
      <c r="I1107" s="1">
        <f t="shared" si="74"/>
        <v>0</v>
      </c>
    </row>
    <row r="1108" spans="9:9" x14ac:dyDescent="0.3">
      <c r="I1108" s="1">
        <f t="shared" si="74"/>
        <v>0</v>
      </c>
    </row>
    <row r="1109" spans="9:9" x14ac:dyDescent="0.3">
      <c r="I1109" s="1">
        <f t="shared" si="74"/>
        <v>0</v>
      </c>
    </row>
    <row r="1110" spans="9:9" x14ac:dyDescent="0.3">
      <c r="I1110" s="1">
        <f t="shared" si="74"/>
        <v>0</v>
      </c>
    </row>
    <row r="1111" spans="9:9" x14ac:dyDescent="0.3">
      <c r="I1111" s="1">
        <f t="shared" si="74"/>
        <v>0</v>
      </c>
    </row>
    <row r="1112" spans="9:9" x14ac:dyDescent="0.3">
      <c r="I1112" s="1">
        <f t="shared" si="74"/>
        <v>0</v>
      </c>
    </row>
    <row r="1113" spans="9:9" x14ac:dyDescent="0.3">
      <c r="I1113" s="1">
        <f t="shared" si="74"/>
        <v>0</v>
      </c>
    </row>
    <row r="1114" spans="9:9" x14ac:dyDescent="0.3">
      <c r="I1114" s="1">
        <f t="shared" si="74"/>
        <v>0</v>
      </c>
    </row>
    <row r="1115" spans="9:9" x14ac:dyDescent="0.3">
      <c r="I1115" s="1">
        <f t="shared" si="74"/>
        <v>0</v>
      </c>
    </row>
    <row r="1116" spans="9:9" x14ac:dyDescent="0.3">
      <c r="I1116" s="1">
        <f t="shared" si="74"/>
        <v>0</v>
      </c>
    </row>
    <row r="1117" spans="9:9" x14ac:dyDescent="0.3">
      <c r="I1117" s="1">
        <f t="shared" si="74"/>
        <v>0</v>
      </c>
    </row>
    <row r="1118" spans="9:9" x14ac:dyDescent="0.3">
      <c r="I1118" s="1">
        <f t="shared" si="74"/>
        <v>0</v>
      </c>
    </row>
    <row r="1119" spans="9:9" x14ac:dyDescent="0.3">
      <c r="I1119" s="1">
        <f t="shared" si="74"/>
        <v>0</v>
      </c>
    </row>
    <row r="1120" spans="9:9" x14ac:dyDescent="0.3">
      <c r="I1120" s="1">
        <f t="shared" si="74"/>
        <v>0</v>
      </c>
    </row>
    <row r="1121" spans="9:9" x14ac:dyDescent="0.3">
      <c r="I1121" s="1">
        <f t="shared" si="74"/>
        <v>0</v>
      </c>
    </row>
    <row r="1122" spans="9:9" x14ac:dyDescent="0.3">
      <c r="I1122" s="1">
        <f t="shared" si="74"/>
        <v>0</v>
      </c>
    </row>
    <row r="1123" spans="9:9" x14ac:dyDescent="0.3">
      <c r="I1123" s="1">
        <f t="shared" si="74"/>
        <v>0</v>
      </c>
    </row>
    <row r="1124" spans="9:9" x14ac:dyDescent="0.3">
      <c r="I1124" s="1">
        <f t="shared" si="74"/>
        <v>0</v>
      </c>
    </row>
    <row r="1125" spans="9:9" x14ac:dyDescent="0.3">
      <c r="I1125" s="1">
        <f t="shared" si="74"/>
        <v>0</v>
      </c>
    </row>
    <row r="1126" spans="9:9" x14ac:dyDescent="0.3">
      <c r="I1126" s="1">
        <f t="shared" si="74"/>
        <v>0</v>
      </c>
    </row>
    <row r="1127" spans="9:9" x14ac:dyDescent="0.3">
      <c r="I1127" s="1">
        <f t="shared" si="74"/>
        <v>0</v>
      </c>
    </row>
    <row r="1128" spans="9:9" x14ac:dyDescent="0.3">
      <c r="I1128" s="1">
        <f t="shared" si="74"/>
        <v>0</v>
      </c>
    </row>
    <row r="1129" spans="9:9" x14ac:dyDescent="0.3">
      <c r="I1129" s="1">
        <f t="shared" si="74"/>
        <v>0</v>
      </c>
    </row>
    <row r="1130" spans="9:9" x14ac:dyDescent="0.3">
      <c r="I1130" s="1">
        <f t="shared" si="74"/>
        <v>0</v>
      </c>
    </row>
    <row r="1131" spans="9:9" x14ac:dyDescent="0.3">
      <c r="I1131" s="1">
        <f t="shared" si="74"/>
        <v>0</v>
      </c>
    </row>
    <row r="1132" spans="9:9" x14ac:dyDescent="0.3">
      <c r="I1132" s="1">
        <f t="shared" si="74"/>
        <v>0</v>
      </c>
    </row>
    <row r="1133" spans="9:9" x14ac:dyDescent="0.3">
      <c r="I1133" s="1">
        <f t="shared" si="74"/>
        <v>0</v>
      </c>
    </row>
    <row r="1134" spans="9:9" x14ac:dyDescent="0.3">
      <c r="I1134" s="1">
        <f t="shared" si="74"/>
        <v>0</v>
      </c>
    </row>
    <row r="1135" spans="9:9" x14ac:dyDescent="0.3">
      <c r="I1135" s="1">
        <f t="shared" si="74"/>
        <v>0</v>
      </c>
    </row>
    <row r="1136" spans="9:9" x14ac:dyDescent="0.3">
      <c r="I1136" s="1">
        <f t="shared" si="74"/>
        <v>0</v>
      </c>
    </row>
    <row r="1137" spans="9:9" x14ac:dyDescent="0.3">
      <c r="I1137" s="1">
        <f t="shared" si="74"/>
        <v>0</v>
      </c>
    </row>
    <row r="1138" spans="9:9" x14ac:dyDescent="0.3">
      <c r="I1138" s="1">
        <f t="shared" si="74"/>
        <v>0</v>
      </c>
    </row>
    <row r="1139" spans="9:9" x14ac:dyDescent="0.3">
      <c r="I1139" s="1">
        <f t="shared" si="74"/>
        <v>0</v>
      </c>
    </row>
    <row r="1140" spans="9:9" x14ac:dyDescent="0.3">
      <c r="I1140" s="1">
        <f t="shared" si="74"/>
        <v>0</v>
      </c>
    </row>
    <row r="1141" spans="9:9" x14ac:dyDescent="0.3">
      <c r="I1141" s="1">
        <f t="shared" si="74"/>
        <v>0</v>
      </c>
    </row>
    <row r="1142" spans="9:9" x14ac:dyDescent="0.3">
      <c r="I1142" s="1">
        <f t="shared" si="74"/>
        <v>0</v>
      </c>
    </row>
    <row r="1143" spans="9:9" x14ac:dyDescent="0.3">
      <c r="I1143" s="1">
        <f t="shared" si="74"/>
        <v>0</v>
      </c>
    </row>
    <row r="1144" spans="9:9" x14ac:dyDescent="0.3">
      <c r="I1144" s="1">
        <f t="shared" si="74"/>
        <v>0</v>
      </c>
    </row>
    <row r="1145" spans="9:9" x14ac:dyDescent="0.3">
      <c r="I1145" s="1">
        <f t="shared" si="74"/>
        <v>0</v>
      </c>
    </row>
    <row r="1146" spans="9:9" x14ac:dyDescent="0.3">
      <c r="I1146" s="1">
        <f t="shared" si="74"/>
        <v>0</v>
      </c>
    </row>
    <row r="1147" spans="9:9" x14ac:dyDescent="0.3">
      <c r="I1147" s="1">
        <f t="shared" si="74"/>
        <v>0</v>
      </c>
    </row>
    <row r="1148" spans="9:9" x14ac:dyDescent="0.3">
      <c r="I1148" s="1">
        <f t="shared" si="74"/>
        <v>0</v>
      </c>
    </row>
    <row r="1149" spans="9:9" x14ac:dyDescent="0.3">
      <c r="I1149" s="1">
        <f t="shared" si="74"/>
        <v>0</v>
      </c>
    </row>
    <row r="1150" spans="9:9" x14ac:dyDescent="0.3">
      <c r="I1150" s="1">
        <f t="shared" si="74"/>
        <v>0</v>
      </c>
    </row>
    <row r="1151" spans="9:9" x14ac:dyDescent="0.3">
      <c r="I1151" s="1">
        <f t="shared" si="74"/>
        <v>0</v>
      </c>
    </row>
    <row r="1152" spans="9:9" x14ac:dyDescent="0.3">
      <c r="I1152" s="1">
        <f t="shared" si="74"/>
        <v>0</v>
      </c>
    </row>
    <row r="1153" spans="9:9" x14ac:dyDescent="0.3">
      <c r="I1153" s="1">
        <f t="shared" si="74"/>
        <v>0</v>
      </c>
    </row>
    <row r="1154" spans="9:9" x14ac:dyDescent="0.3">
      <c r="I1154" s="1">
        <f t="shared" si="74"/>
        <v>0</v>
      </c>
    </row>
    <row r="1155" spans="9:9" x14ac:dyDescent="0.3">
      <c r="I1155" s="1">
        <f t="shared" si="74"/>
        <v>0</v>
      </c>
    </row>
    <row r="1156" spans="9:9" x14ac:dyDescent="0.3">
      <c r="I1156" s="1">
        <f t="shared" si="74"/>
        <v>0</v>
      </c>
    </row>
    <row r="1157" spans="9:9" x14ac:dyDescent="0.3">
      <c r="I1157" s="1">
        <f t="shared" si="74"/>
        <v>0</v>
      </c>
    </row>
    <row r="1158" spans="9:9" x14ac:dyDescent="0.3">
      <c r="I1158" s="1">
        <f t="shared" si="74"/>
        <v>0</v>
      </c>
    </row>
    <row r="1159" spans="9:9" x14ac:dyDescent="0.3">
      <c r="I1159" s="1">
        <f t="shared" si="74"/>
        <v>0</v>
      </c>
    </row>
    <row r="1160" spans="9:9" x14ac:dyDescent="0.3">
      <c r="I1160" s="1">
        <f t="shared" si="74"/>
        <v>0</v>
      </c>
    </row>
    <row r="1161" spans="9:9" x14ac:dyDescent="0.3">
      <c r="I1161" s="1">
        <f t="shared" si="74"/>
        <v>0</v>
      </c>
    </row>
    <row r="1162" spans="9:9" x14ac:dyDescent="0.3">
      <c r="I1162" s="1">
        <f t="shared" si="74"/>
        <v>0</v>
      </c>
    </row>
    <row r="1163" spans="9:9" x14ac:dyDescent="0.3">
      <c r="I1163" s="1">
        <f t="shared" si="74"/>
        <v>0</v>
      </c>
    </row>
    <row r="1164" spans="9:9" x14ac:dyDescent="0.3">
      <c r="I1164" s="1">
        <f t="shared" si="74"/>
        <v>0</v>
      </c>
    </row>
    <row r="1165" spans="9:9" x14ac:dyDescent="0.3">
      <c r="I1165" s="1">
        <f t="shared" si="74"/>
        <v>0</v>
      </c>
    </row>
    <row r="1166" spans="9:9" x14ac:dyDescent="0.3">
      <c r="I1166" s="1">
        <f t="shared" ref="I1166:I1229" si="75">+G1166</f>
        <v>0</v>
      </c>
    </row>
    <row r="1167" spans="9:9" x14ac:dyDescent="0.3">
      <c r="I1167" s="1">
        <f t="shared" si="75"/>
        <v>0</v>
      </c>
    </row>
    <row r="1168" spans="9:9" x14ac:dyDescent="0.3">
      <c r="I1168" s="1">
        <f t="shared" si="75"/>
        <v>0</v>
      </c>
    </row>
    <row r="1169" spans="9:9" x14ac:dyDescent="0.3">
      <c r="I1169" s="1">
        <f t="shared" si="75"/>
        <v>0</v>
      </c>
    </row>
    <row r="1170" spans="9:9" x14ac:dyDescent="0.3">
      <c r="I1170" s="1">
        <f t="shared" si="75"/>
        <v>0</v>
      </c>
    </row>
    <row r="1171" spans="9:9" x14ac:dyDescent="0.3">
      <c r="I1171" s="1">
        <f t="shared" si="75"/>
        <v>0</v>
      </c>
    </row>
    <row r="1172" spans="9:9" x14ac:dyDescent="0.3">
      <c r="I1172" s="1">
        <f t="shared" si="75"/>
        <v>0</v>
      </c>
    </row>
    <row r="1173" spans="9:9" x14ac:dyDescent="0.3">
      <c r="I1173" s="1">
        <f t="shared" si="75"/>
        <v>0</v>
      </c>
    </row>
    <row r="1174" spans="9:9" x14ac:dyDescent="0.3">
      <c r="I1174" s="1">
        <f t="shared" si="75"/>
        <v>0</v>
      </c>
    </row>
    <row r="1175" spans="9:9" x14ac:dyDescent="0.3">
      <c r="I1175" s="1">
        <f t="shared" si="75"/>
        <v>0</v>
      </c>
    </row>
    <row r="1176" spans="9:9" x14ac:dyDescent="0.3">
      <c r="I1176" s="1">
        <f t="shared" si="75"/>
        <v>0</v>
      </c>
    </row>
    <row r="1177" spans="9:9" x14ac:dyDescent="0.3">
      <c r="I1177" s="1">
        <f t="shared" si="75"/>
        <v>0</v>
      </c>
    </row>
    <row r="1178" spans="9:9" x14ac:dyDescent="0.3">
      <c r="I1178" s="1">
        <f t="shared" si="75"/>
        <v>0</v>
      </c>
    </row>
    <row r="1179" spans="9:9" x14ac:dyDescent="0.3">
      <c r="I1179" s="1">
        <f t="shared" si="75"/>
        <v>0</v>
      </c>
    </row>
    <row r="1180" spans="9:9" x14ac:dyDescent="0.3">
      <c r="I1180" s="1">
        <f t="shared" si="75"/>
        <v>0</v>
      </c>
    </row>
    <row r="1181" spans="9:9" x14ac:dyDescent="0.3">
      <c r="I1181" s="1">
        <f t="shared" si="75"/>
        <v>0</v>
      </c>
    </row>
    <row r="1182" spans="9:9" x14ac:dyDescent="0.3">
      <c r="I1182" s="1">
        <f t="shared" si="75"/>
        <v>0</v>
      </c>
    </row>
    <row r="1183" spans="9:9" x14ac:dyDescent="0.3">
      <c r="I1183" s="1">
        <f t="shared" si="75"/>
        <v>0</v>
      </c>
    </row>
    <row r="1184" spans="9:9" x14ac:dyDescent="0.3">
      <c r="I1184" s="1">
        <f t="shared" si="75"/>
        <v>0</v>
      </c>
    </row>
    <row r="1185" spans="9:9" x14ac:dyDescent="0.3">
      <c r="I1185" s="1">
        <f t="shared" si="75"/>
        <v>0</v>
      </c>
    </row>
    <row r="1186" spans="9:9" x14ac:dyDescent="0.3">
      <c r="I1186" s="1">
        <f t="shared" si="75"/>
        <v>0</v>
      </c>
    </row>
    <row r="1187" spans="9:9" x14ac:dyDescent="0.3">
      <c r="I1187" s="1">
        <f t="shared" si="75"/>
        <v>0</v>
      </c>
    </row>
    <row r="1188" spans="9:9" x14ac:dyDescent="0.3">
      <c r="I1188" s="1">
        <f t="shared" si="75"/>
        <v>0</v>
      </c>
    </row>
    <row r="1189" spans="9:9" x14ac:dyDescent="0.3">
      <c r="I1189" s="1">
        <f t="shared" si="75"/>
        <v>0</v>
      </c>
    </row>
    <row r="1190" spans="9:9" x14ac:dyDescent="0.3">
      <c r="I1190" s="1">
        <f t="shared" si="75"/>
        <v>0</v>
      </c>
    </row>
    <row r="1191" spans="9:9" x14ac:dyDescent="0.3">
      <c r="I1191" s="1">
        <f t="shared" si="75"/>
        <v>0</v>
      </c>
    </row>
    <row r="1192" spans="9:9" x14ac:dyDescent="0.3">
      <c r="I1192" s="1">
        <f t="shared" si="75"/>
        <v>0</v>
      </c>
    </row>
    <row r="1193" spans="9:9" x14ac:dyDescent="0.3">
      <c r="I1193" s="1">
        <f t="shared" si="75"/>
        <v>0</v>
      </c>
    </row>
    <row r="1194" spans="9:9" x14ac:dyDescent="0.3">
      <c r="I1194" s="1">
        <f t="shared" si="75"/>
        <v>0</v>
      </c>
    </row>
    <row r="1195" spans="9:9" x14ac:dyDescent="0.3">
      <c r="I1195" s="1">
        <f t="shared" si="75"/>
        <v>0</v>
      </c>
    </row>
    <row r="1196" spans="9:9" x14ac:dyDescent="0.3">
      <c r="I1196" s="1">
        <f t="shared" si="75"/>
        <v>0</v>
      </c>
    </row>
    <row r="1197" spans="9:9" x14ac:dyDescent="0.3">
      <c r="I1197" s="1">
        <f t="shared" si="75"/>
        <v>0</v>
      </c>
    </row>
    <row r="1198" spans="9:9" x14ac:dyDescent="0.3">
      <c r="I1198" s="1">
        <f t="shared" si="75"/>
        <v>0</v>
      </c>
    </row>
    <row r="1199" spans="9:9" x14ac:dyDescent="0.3">
      <c r="I1199" s="1">
        <f t="shared" si="75"/>
        <v>0</v>
      </c>
    </row>
    <row r="1200" spans="9:9" x14ac:dyDescent="0.3">
      <c r="I1200" s="1">
        <f t="shared" si="75"/>
        <v>0</v>
      </c>
    </row>
    <row r="1201" spans="9:9" x14ac:dyDescent="0.3">
      <c r="I1201" s="1">
        <f t="shared" si="75"/>
        <v>0</v>
      </c>
    </row>
    <row r="1202" spans="9:9" x14ac:dyDescent="0.3">
      <c r="I1202" s="1">
        <f t="shared" si="75"/>
        <v>0</v>
      </c>
    </row>
    <row r="1203" spans="9:9" x14ac:dyDescent="0.3">
      <c r="I1203" s="1">
        <f t="shared" si="75"/>
        <v>0</v>
      </c>
    </row>
    <row r="1204" spans="9:9" x14ac:dyDescent="0.3">
      <c r="I1204" s="1">
        <f t="shared" si="75"/>
        <v>0</v>
      </c>
    </row>
    <row r="1205" spans="9:9" x14ac:dyDescent="0.3">
      <c r="I1205" s="1">
        <f t="shared" si="75"/>
        <v>0</v>
      </c>
    </row>
    <row r="1206" spans="9:9" x14ac:dyDescent="0.3">
      <c r="I1206" s="1">
        <f t="shared" si="75"/>
        <v>0</v>
      </c>
    </row>
    <row r="1207" spans="9:9" x14ac:dyDescent="0.3">
      <c r="I1207" s="1">
        <f t="shared" si="75"/>
        <v>0</v>
      </c>
    </row>
    <row r="1208" spans="9:9" x14ac:dyDescent="0.3">
      <c r="I1208" s="1">
        <f t="shared" si="75"/>
        <v>0</v>
      </c>
    </row>
    <row r="1209" spans="9:9" x14ac:dyDescent="0.3">
      <c r="I1209" s="1">
        <f t="shared" si="75"/>
        <v>0</v>
      </c>
    </row>
    <row r="1210" spans="9:9" x14ac:dyDescent="0.3">
      <c r="I1210" s="1">
        <f t="shared" si="75"/>
        <v>0</v>
      </c>
    </row>
    <row r="1211" spans="9:9" x14ac:dyDescent="0.3">
      <c r="I1211" s="1">
        <f t="shared" si="75"/>
        <v>0</v>
      </c>
    </row>
    <row r="1212" spans="9:9" x14ac:dyDescent="0.3">
      <c r="I1212" s="1">
        <f t="shared" si="75"/>
        <v>0</v>
      </c>
    </row>
    <row r="1213" spans="9:9" x14ac:dyDescent="0.3">
      <c r="I1213" s="1">
        <f t="shared" si="75"/>
        <v>0</v>
      </c>
    </row>
    <row r="1214" spans="9:9" x14ac:dyDescent="0.3">
      <c r="I1214" s="1">
        <f t="shared" si="75"/>
        <v>0</v>
      </c>
    </row>
    <row r="1215" spans="9:9" x14ac:dyDescent="0.3">
      <c r="I1215" s="1">
        <f t="shared" si="75"/>
        <v>0</v>
      </c>
    </row>
    <row r="1216" spans="9:9" x14ac:dyDescent="0.3">
      <c r="I1216" s="1">
        <f t="shared" si="75"/>
        <v>0</v>
      </c>
    </row>
    <row r="1217" spans="9:9" x14ac:dyDescent="0.3">
      <c r="I1217" s="1">
        <f t="shared" si="75"/>
        <v>0</v>
      </c>
    </row>
    <row r="1218" spans="9:9" x14ac:dyDescent="0.3">
      <c r="I1218" s="1">
        <f t="shared" si="75"/>
        <v>0</v>
      </c>
    </row>
    <row r="1219" spans="9:9" x14ac:dyDescent="0.3">
      <c r="I1219" s="1">
        <f t="shared" si="75"/>
        <v>0</v>
      </c>
    </row>
    <row r="1220" spans="9:9" x14ac:dyDescent="0.3">
      <c r="I1220" s="1">
        <f t="shared" si="75"/>
        <v>0</v>
      </c>
    </row>
    <row r="1221" spans="9:9" x14ac:dyDescent="0.3">
      <c r="I1221" s="1">
        <f t="shared" si="75"/>
        <v>0</v>
      </c>
    </row>
    <row r="1222" spans="9:9" x14ac:dyDescent="0.3">
      <c r="I1222" s="1">
        <f t="shared" si="75"/>
        <v>0</v>
      </c>
    </row>
    <row r="1223" spans="9:9" x14ac:dyDescent="0.3">
      <c r="I1223" s="1">
        <f t="shared" si="75"/>
        <v>0</v>
      </c>
    </row>
    <row r="1224" spans="9:9" x14ac:dyDescent="0.3">
      <c r="I1224" s="1">
        <f t="shared" si="75"/>
        <v>0</v>
      </c>
    </row>
    <row r="1225" spans="9:9" x14ac:dyDescent="0.3">
      <c r="I1225" s="1">
        <f t="shared" si="75"/>
        <v>0</v>
      </c>
    </row>
    <row r="1226" spans="9:9" x14ac:dyDescent="0.3">
      <c r="I1226" s="1">
        <f t="shared" si="75"/>
        <v>0</v>
      </c>
    </row>
    <row r="1227" spans="9:9" x14ac:dyDescent="0.3">
      <c r="I1227" s="1">
        <f t="shared" si="75"/>
        <v>0</v>
      </c>
    </row>
    <row r="1228" spans="9:9" x14ac:dyDescent="0.3">
      <c r="I1228" s="1">
        <f t="shared" si="75"/>
        <v>0</v>
      </c>
    </row>
    <row r="1229" spans="9:9" x14ac:dyDescent="0.3">
      <c r="I1229" s="1">
        <f t="shared" si="75"/>
        <v>0</v>
      </c>
    </row>
    <row r="1230" spans="9:9" x14ac:dyDescent="0.3">
      <c r="I1230" s="1">
        <f t="shared" ref="I1230:I1293" si="76">+G1230</f>
        <v>0</v>
      </c>
    </row>
    <row r="1231" spans="9:9" x14ac:dyDescent="0.3">
      <c r="I1231" s="1">
        <f t="shared" si="76"/>
        <v>0</v>
      </c>
    </row>
    <row r="1232" spans="9:9" x14ac:dyDescent="0.3">
      <c r="I1232" s="1">
        <f t="shared" si="76"/>
        <v>0</v>
      </c>
    </row>
    <row r="1233" spans="9:9" x14ac:dyDescent="0.3">
      <c r="I1233" s="1">
        <f t="shared" si="76"/>
        <v>0</v>
      </c>
    </row>
    <row r="1234" spans="9:9" x14ac:dyDescent="0.3">
      <c r="I1234" s="1">
        <f t="shared" si="76"/>
        <v>0</v>
      </c>
    </row>
    <row r="1235" spans="9:9" x14ac:dyDescent="0.3">
      <c r="I1235" s="1">
        <f t="shared" si="76"/>
        <v>0</v>
      </c>
    </row>
    <row r="1236" spans="9:9" x14ac:dyDescent="0.3">
      <c r="I1236" s="1">
        <f t="shared" si="76"/>
        <v>0</v>
      </c>
    </row>
    <row r="1237" spans="9:9" x14ac:dyDescent="0.3">
      <c r="I1237" s="1">
        <f t="shared" si="76"/>
        <v>0</v>
      </c>
    </row>
    <row r="1238" spans="9:9" x14ac:dyDescent="0.3">
      <c r="I1238" s="1">
        <f t="shared" si="76"/>
        <v>0</v>
      </c>
    </row>
    <row r="1239" spans="9:9" x14ac:dyDescent="0.3">
      <c r="I1239" s="1">
        <f t="shared" si="76"/>
        <v>0</v>
      </c>
    </row>
    <row r="1240" spans="9:9" x14ac:dyDescent="0.3">
      <c r="I1240" s="1">
        <f t="shared" si="76"/>
        <v>0</v>
      </c>
    </row>
    <row r="1241" spans="9:9" x14ac:dyDescent="0.3">
      <c r="I1241" s="1">
        <f t="shared" si="76"/>
        <v>0</v>
      </c>
    </row>
    <row r="1242" spans="9:9" x14ac:dyDescent="0.3">
      <c r="I1242" s="1">
        <f t="shared" si="76"/>
        <v>0</v>
      </c>
    </row>
    <row r="1243" spans="9:9" x14ac:dyDescent="0.3">
      <c r="I1243" s="1">
        <f t="shared" si="76"/>
        <v>0</v>
      </c>
    </row>
    <row r="1244" spans="9:9" x14ac:dyDescent="0.3">
      <c r="I1244" s="1">
        <f t="shared" si="76"/>
        <v>0</v>
      </c>
    </row>
    <row r="1245" spans="9:9" x14ac:dyDescent="0.3">
      <c r="I1245" s="1">
        <f t="shared" si="76"/>
        <v>0</v>
      </c>
    </row>
    <row r="1246" spans="9:9" x14ac:dyDescent="0.3">
      <c r="I1246" s="1">
        <f t="shared" si="76"/>
        <v>0</v>
      </c>
    </row>
    <row r="1247" spans="9:9" x14ac:dyDescent="0.3">
      <c r="I1247" s="1">
        <f t="shared" si="76"/>
        <v>0</v>
      </c>
    </row>
    <row r="1248" spans="9:9" x14ac:dyDescent="0.3">
      <c r="I1248" s="1">
        <f t="shared" si="76"/>
        <v>0</v>
      </c>
    </row>
    <row r="1249" spans="9:9" x14ac:dyDescent="0.3">
      <c r="I1249" s="1">
        <f t="shared" si="76"/>
        <v>0</v>
      </c>
    </row>
    <row r="1250" spans="9:9" x14ac:dyDescent="0.3">
      <c r="I1250" s="1">
        <f t="shared" si="76"/>
        <v>0</v>
      </c>
    </row>
    <row r="1251" spans="9:9" x14ac:dyDescent="0.3">
      <c r="I1251" s="1">
        <f t="shared" si="76"/>
        <v>0</v>
      </c>
    </row>
    <row r="1252" spans="9:9" x14ac:dyDescent="0.3">
      <c r="I1252" s="1">
        <f t="shared" si="76"/>
        <v>0</v>
      </c>
    </row>
    <row r="1253" spans="9:9" x14ac:dyDescent="0.3">
      <c r="I1253" s="1">
        <f t="shared" si="76"/>
        <v>0</v>
      </c>
    </row>
    <row r="1254" spans="9:9" x14ac:dyDescent="0.3">
      <c r="I1254" s="1">
        <f t="shared" si="76"/>
        <v>0</v>
      </c>
    </row>
    <row r="1255" spans="9:9" x14ac:dyDescent="0.3">
      <c r="I1255" s="1">
        <f t="shared" si="76"/>
        <v>0</v>
      </c>
    </row>
    <row r="1256" spans="9:9" x14ac:dyDescent="0.3">
      <c r="I1256" s="1">
        <f t="shared" si="76"/>
        <v>0</v>
      </c>
    </row>
    <row r="1257" spans="9:9" x14ac:dyDescent="0.3">
      <c r="I1257" s="1">
        <f t="shared" si="76"/>
        <v>0</v>
      </c>
    </row>
    <row r="1258" spans="9:9" x14ac:dyDescent="0.3">
      <c r="I1258" s="1">
        <f t="shared" si="76"/>
        <v>0</v>
      </c>
    </row>
    <row r="1259" spans="9:9" x14ac:dyDescent="0.3">
      <c r="I1259" s="1">
        <f t="shared" si="76"/>
        <v>0</v>
      </c>
    </row>
    <row r="1260" spans="9:9" x14ac:dyDescent="0.3">
      <c r="I1260" s="1">
        <f t="shared" si="76"/>
        <v>0</v>
      </c>
    </row>
    <row r="1261" spans="9:9" x14ac:dyDescent="0.3">
      <c r="I1261" s="1">
        <f t="shared" si="76"/>
        <v>0</v>
      </c>
    </row>
    <row r="1262" spans="9:9" x14ac:dyDescent="0.3">
      <c r="I1262" s="1">
        <f t="shared" si="76"/>
        <v>0</v>
      </c>
    </row>
    <row r="1263" spans="9:9" x14ac:dyDescent="0.3">
      <c r="I1263" s="1">
        <f t="shared" si="76"/>
        <v>0</v>
      </c>
    </row>
    <row r="1264" spans="9:9" x14ac:dyDescent="0.3">
      <c r="I1264" s="1">
        <f t="shared" si="76"/>
        <v>0</v>
      </c>
    </row>
    <row r="1265" spans="9:9" x14ac:dyDescent="0.3">
      <c r="I1265" s="1">
        <f t="shared" si="76"/>
        <v>0</v>
      </c>
    </row>
    <row r="1266" spans="9:9" x14ac:dyDescent="0.3">
      <c r="I1266" s="1">
        <f t="shared" si="76"/>
        <v>0</v>
      </c>
    </row>
    <row r="1267" spans="9:9" x14ac:dyDescent="0.3">
      <c r="I1267" s="1">
        <f t="shared" si="76"/>
        <v>0</v>
      </c>
    </row>
    <row r="1268" spans="9:9" x14ac:dyDescent="0.3">
      <c r="I1268" s="1">
        <f t="shared" si="76"/>
        <v>0</v>
      </c>
    </row>
    <row r="1269" spans="9:9" x14ac:dyDescent="0.3">
      <c r="I1269" s="1">
        <f t="shared" si="76"/>
        <v>0</v>
      </c>
    </row>
    <row r="1270" spans="9:9" x14ac:dyDescent="0.3">
      <c r="I1270" s="1">
        <f t="shared" si="76"/>
        <v>0</v>
      </c>
    </row>
    <row r="1271" spans="9:9" x14ac:dyDescent="0.3">
      <c r="I1271" s="1">
        <f t="shared" si="76"/>
        <v>0</v>
      </c>
    </row>
    <row r="1272" spans="9:9" x14ac:dyDescent="0.3">
      <c r="I1272" s="1">
        <f t="shared" si="76"/>
        <v>0</v>
      </c>
    </row>
    <row r="1273" spans="9:9" x14ac:dyDescent="0.3">
      <c r="I1273" s="1">
        <f t="shared" si="76"/>
        <v>0</v>
      </c>
    </row>
    <row r="1274" spans="9:9" x14ac:dyDescent="0.3">
      <c r="I1274" s="1">
        <f t="shared" si="76"/>
        <v>0</v>
      </c>
    </row>
    <row r="1275" spans="9:9" x14ac:dyDescent="0.3">
      <c r="I1275" s="1">
        <f t="shared" si="76"/>
        <v>0</v>
      </c>
    </row>
    <row r="1276" spans="9:9" x14ac:dyDescent="0.3">
      <c r="I1276" s="1">
        <f t="shared" si="76"/>
        <v>0</v>
      </c>
    </row>
    <row r="1277" spans="9:9" x14ac:dyDescent="0.3">
      <c r="I1277" s="1">
        <f t="shared" si="76"/>
        <v>0</v>
      </c>
    </row>
    <row r="1278" spans="9:9" x14ac:dyDescent="0.3">
      <c r="I1278" s="1">
        <f t="shared" si="76"/>
        <v>0</v>
      </c>
    </row>
    <row r="1279" spans="9:9" x14ac:dyDescent="0.3">
      <c r="I1279" s="1">
        <f t="shared" si="76"/>
        <v>0</v>
      </c>
    </row>
    <row r="1280" spans="9:9" x14ac:dyDescent="0.3">
      <c r="I1280" s="1">
        <f t="shared" si="76"/>
        <v>0</v>
      </c>
    </row>
    <row r="1281" spans="9:9" x14ac:dyDescent="0.3">
      <c r="I1281" s="1">
        <f t="shared" si="76"/>
        <v>0</v>
      </c>
    </row>
    <row r="1282" spans="9:9" x14ac:dyDescent="0.3">
      <c r="I1282" s="1">
        <f t="shared" si="76"/>
        <v>0</v>
      </c>
    </row>
    <row r="1283" spans="9:9" x14ac:dyDescent="0.3">
      <c r="I1283" s="1">
        <f t="shared" si="76"/>
        <v>0</v>
      </c>
    </row>
    <row r="1284" spans="9:9" x14ac:dyDescent="0.3">
      <c r="I1284" s="1">
        <f t="shared" si="76"/>
        <v>0</v>
      </c>
    </row>
    <row r="1285" spans="9:9" x14ac:dyDescent="0.3">
      <c r="I1285" s="1">
        <f t="shared" si="76"/>
        <v>0</v>
      </c>
    </row>
    <row r="1286" spans="9:9" x14ac:dyDescent="0.3">
      <c r="I1286" s="1">
        <f t="shared" si="76"/>
        <v>0</v>
      </c>
    </row>
    <row r="1287" spans="9:9" x14ac:dyDescent="0.3">
      <c r="I1287" s="1">
        <f t="shared" si="76"/>
        <v>0</v>
      </c>
    </row>
    <row r="1288" spans="9:9" x14ac:dyDescent="0.3">
      <c r="I1288" s="1">
        <f t="shared" si="76"/>
        <v>0</v>
      </c>
    </row>
    <row r="1289" spans="9:9" x14ac:dyDescent="0.3">
      <c r="I1289" s="1">
        <f t="shared" si="76"/>
        <v>0</v>
      </c>
    </row>
    <row r="1290" spans="9:9" x14ac:dyDescent="0.3">
      <c r="I1290" s="1">
        <f t="shared" si="76"/>
        <v>0</v>
      </c>
    </row>
    <row r="1291" spans="9:9" x14ac:dyDescent="0.3">
      <c r="I1291" s="1">
        <f t="shared" si="76"/>
        <v>0</v>
      </c>
    </row>
    <row r="1292" spans="9:9" x14ac:dyDescent="0.3">
      <c r="I1292" s="1">
        <f t="shared" si="76"/>
        <v>0</v>
      </c>
    </row>
    <row r="1293" spans="9:9" x14ac:dyDescent="0.3">
      <c r="I1293" s="1">
        <f t="shared" si="76"/>
        <v>0</v>
      </c>
    </row>
    <row r="1294" spans="9:9" x14ac:dyDescent="0.3">
      <c r="I1294" s="1">
        <f t="shared" ref="I1294:I1357" si="77">+G1294</f>
        <v>0</v>
      </c>
    </row>
    <row r="1295" spans="9:9" x14ac:dyDescent="0.3">
      <c r="I1295" s="1">
        <f t="shared" si="77"/>
        <v>0</v>
      </c>
    </row>
    <row r="1296" spans="9:9" x14ac:dyDescent="0.3">
      <c r="I1296" s="1">
        <f t="shared" si="77"/>
        <v>0</v>
      </c>
    </row>
    <row r="1297" spans="9:9" x14ac:dyDescent="0.3">
      <c r="I1297" s="1">
        <f t="shared" si="77"/>
        <v>0</v>
      </c>
    </row>
    <row r="1298" spans="9:9" x14ac:dyDescent="0.3">
      <c r="I1298" s="1">
        <f t="shared" si="77"/>
        <v>0</v>
      </c>
    </row>
    <row r="1299" spans="9:9" x14ac:dyDescent="0.3">
      <c r="I1299" s="1">
        <f t="shared" si="77"/>
        <v>0</v>
      </c>
    </row>
    <row r="1300" spans="9:9" x14ac:dyDescent="0.3">
      <c r="I1300" s="1">
        <f t="shared" si="77"/>
        <v>0</v>
      </c>
    </row>
    <row r="1301" spans="9:9" x14ac:dyDescent="0.3">
      <c r="I1301" s="1">
        <f t="shared" si="77"/>
        <v>0</v>
      </c>
    </row>
    <row r="1302" spans="9:9" x14ac:dyDescent="0.3">
      <c r="I1302" s="1">
        <f t="shared" si="77"/>
        <v>0</v>
      </c>
    </row>
    <row r="1303" spans="9:9" x14ac:dyDescent="0.3">
      <c r="I1303" s="1">
        <f t="shared" si="77"/>
        <v>0</v>
      </c>
    </row>
    <row r="1304" spans="9:9" x14ac:dyDescent="0.3">
      <c r="I1304" s="1">
        <f t="shared" si="77"/>
        <v>0</v>
      </c>
    </row>
    <row r="1305" spans="9:9" x14ac:dyDescent="0.3">
      <c r="I1305" s="1">
        <f t="shared" si="77"/>
        <v>0</v>
      </c>
    </row>
    <row r="1306" spans="9:9" x14ac:dyDescent="0.3">
      <c r="I1306" s="1">
        <f t="shared" si="77"/>
        <v>0</v>
      </c>
    </row>
    <row r="1307" spans="9:9" x14ac:dyDescent="0.3">
      <c r="I1307" s="1">
        <f t="shared" si="77"/>
        <v>0</v>
      </c>
    </row>
    <row r="1308" spans="9:9" x14ac:dyDescent="0.3">
      <c r="I1308" s="1">
        <f t="shared" si="77"/>
        <v>0</v>
      </c>
    </row>
    <row r="1309" spans="9:9" x14ac:dyDescent="0.3">
      <c r="I1309" s="1">
        <f t="shared" si="77"/>
        <v>0</v>
      </c>
    </row>
    <row r="1310" spans="9:9" x14ac:dyDescent="0.3">
      <c r="I1310" s="1">
        <f t="shared" si="77"/>
        <v>0</v>
      </c>
    </row>
    <row r="1311" spans="9:9" x14ac:dyDescent="0.3">
      <c r="I1311" s="1">
        <f t="shared" si="77"/>
        <v>0</v>
      </c>
    </row>
    <row r="1312" spans="9:9" x14ac:dyDescent="0.3">
      <c r="I1312" s="1">
        <f t="shared" si="77"/>
        <v>0</v>
      </c>
    </row>
    <row r="1313" spans="9:9" x14ac:dyDescent="0.3">
      <c r="I1313" s="1">
        <f t="shared" si="77"/>
        <v>0</v>
      </c>
    </row>
    <row r="1314" spans="9:9" x14ac:dyDescent="0.3">
      <c r="I1314" s="1">
        <f t="shared" si="77"/>
        <v>0</v>
      </c>
    </row>
    <row r="1315" spans="9:9" x14ac:dyDescent="0.3">
      <c r="I1315" s="1">
        <f t="shared" si="77"/>
        <v>0</v>
      </c>
    </row>
    <row r="1316" spans="9:9" x14ac:dyDescent="0.3">
      <c r="I1316" s="1">
        <f t="shared" si="77"/>
        <v>0</v>
      </c>
    </row>
    <row r="1317" spans="9:9" x14ac:dyDescent="0.3">
      <c r="I1317" s="1">
        <f t="shared" si="77"/>
        <v>0</v>
      </c>
    </row>
    <row r="1318" spans="9:9" x14ac:dyDescent="0.3">
      <c r="I1318" s="1">
        <f t="shared" si="77"/>
        <v>0</v>
      </c>
    </row>
    <row r="1319" spans="9:9" x14ac:dyDescent="0.3">
      <c r="I1319" s="1">
        <f t="shared" si="77"/>
        <v>0</v>
      </c>
    </row>
    <row r="1320" spans="9:9" x14ac:dyDescent="0.3">
      <c r="I1320" s="1">
        <f t="shared" si="77"/>
        <v>0</v>
      </c>
    </row>
    <row r="1321" spans="9:9" x14ac:dyDescent="0.3">
      <c r="I1321" s="1">
        <f t="shared" si="77"/>
        <v>0</v>
      </c>
    </row>
    <row r="1322" spans="9:9" x14ac:dyDescent="0.3">
      <c r="I1322" s="1">
        <f t="shared" si="77"/>
        <v>0</v>
      </c>
    </row>
    <row r="1323" spans="9:9" x14ac:dyDescent="0.3">
      <c r="I1323" s="1">
        <f t="shared" si="77"/>
        <v>0</v>
      </c>
    </row>
    <row r="1324" spans="9:9" x14ac:dyDescent="0.3">
      <c r="I1324" s="1">
        <f t="shared" si="77"/>
        <v>0</v>
      </c>
    </row>
    <row r="1325" spans="9:9" x14ac:dyDescent="0.3">
      <c r="I1325" s="1">
        <f t="shared" si="77"/>
        <v>0</v>
      </c>
    </row>
    <row r="1326" spans="9:9" x14ac:dyDescent="0.3">
      <c r="I1326" s="1">
        <f t="shared" si="77"/>
        <v>0</v>
      </c>
    </row>
    <row r="1327" spans="9:9" x14ac:dyDescent="0.3">
      <c r="I1327" s="1">
        <f t="shared" si="77"/>
        <v>0</v>
      </c>
    </row>
    <row r="1328" spans="9:9" x14ac:dyDescent="0.3">
      <c r="I1328" s="1">
        <f t="shared" si="77"/>
        <v>0</v>
      </c>
    </row>
    <row r="1329" spans="9:9" x14ac:dyDescent="0.3">
      <c r="I1329" s="1">
        <f t="shared" si="77"/>
        <v>0</v>
      </c>
    </row>
    <row r="1330" spans="9:9" x14ac:dyDescent="0.3">
      <c r="I1330" s="1">
        <f t="shared" si="77"/>
        <v>0</v>
      </c>
    </row>
    <row r="1331" spans="9:9" x14ac:dyDescent="0.3">
      <c r="I1331" s="1">
        <f t="shared" si="77"/>
        <v>0</v>
      </c>
    </row>
    <row r="1332" spans="9:9" x14ac:dyDescent="0.3">
      <c r="I1332" s="1">
        <f t="shared" si="77"/>
        <v>0</v>
      </c>
    </row>
    <row r="1333" spans="9:9" x14ac:dyDescent="0.3">
      <c r="I1333" s="1">
        <f t="shared" si="77"/>
        <v>0</v>
      </c>
    </row>
    <row r="1334" spans="9:9" x14ac:dyDescent="0.3">
      <c r="I1334" s="1">
        <f t="shared" si="77"/>
        <v>0</v>
      </c>
    </row>
    <row r="1335" spans="9:9" x14ac:dyDescent="0.3">
      <c r="I1335" s="1">
        <f t="shared" si="77"/>
        <v>0</v>
      </c>
    </row>
    <row r="1336" spans="9:9" x14ac:dyDescent="0.3">
      <c r="I1336" s="1">
        <f t="shared" si="77"/>
        <v>0</v>
      </c>
    </row>
    <row r="1337" spans="9:9" x14ac:dyDescent="0.3">
      <c r="I1337" s="1">
        <f t="shared" si="77"/>
        <v>0</v>
      </c>
    </row>
    <row r="1338" spans="9:9" x14ac:dyDescent="0.3">
      <c r="I1338" s="1">
        <f t="shared" si="77"/>
        <v>0</v>
      </c>
    </row>
    <row r="1339" spans="9:9" x14ac:dyDescent="0.3">
      <c r="I1339" s="1">
        <f t="shared" si="77"/>
        <v>0</v>
      </c>
    </row>
    <row r="1340" spans="9:9" x14ac:dyDescent="0.3">
      <c r="I1340" s="1">
        <f t="shared" si="77"/>
        <v>0</v>
      </c>
    </row>
    <row r="1341" spans="9:9" x14ac:dyDescent="0.3">
      <c r="I1341" s="1">
        <f t="shared" si="77"/>
        <v>0</v>
      </c>
    </row>
    <row r="1342" spans="9:9" x14ac:dyDescent="0.3">
      <c r="I1342" s="1">
        <f t="shared" si="77"/>
        <v>0</v>
      </c>
    </row>
    <row r="1343" spans="9:9" x14ac:dyDescent="0.3">
      <c r="I1343" s="1">
        <f t="shared" si="77"/>
        <v>0</v>
      </c>
    </row>
    <row r="1344" spans="9:9" x14ac:dyDescent="0.3">
      <c r="I1344" s="1">
        <f t="shared" si="77"/>
        <v>0</v>
      </c>
    </row>
    <row r="1345" spans="9:9" x14ac:dyDescent="0.3">
      <c r="I1345" s="1">
        <f t="shared" si="77"/>
        <v>0</v>
      </c>
    </row>
    <row r="1346" spans="9:9" x14ac:dyDescent="0.3">
      <c r="I1346" s="1">
        <f t="shared" si="77"/>
        <v>0</v>
      </c>
    </row>
    <row r="1347" spans="9:9" x14ac:dyDescent="0.3">
      <c r="I1347" s="1">
        <f t="shared" si="77"/>
        <v>0</v>
      </c>
    </row>
    <row r="1348" spans="9:9" x14ac:dyDescent="0.3">
      <c r="I1348" s="1">
        <f t="shared" si="77"/>
        <v>0</v>
      </c>
    </row>
    <row r="1349" spans="9:9" x14ac:dyDescent="0.3">
      <c r="I1349" s="1">
        <f t="shared" si="77"/>
        <v>0</v>
      </c>
    </row>
    <row r="1350" spans="9:9" x14ac:dyDescent="0.3">
      <c r="I1350" s="1">
        <f t="shared" si="77"/>
        <v>0</v>
      </c>
    </row>
    <row r="1351" spans="9:9" x14ac:dyDescent="0.3">
      <c r="I1351" s="1">
        <f t="shared" si="77"/>
        <v>0</v>
      </c>
    </row>
    <row r="1352" spans="9:9" x14ac:dyDescent="0.3">
      <c r="I1352" s="1">
        <f t="shared" si="77"/>
        <v>0</v>
      </c>
    </row>
    <row r="1353" spans="9:9" x14ac:dyDescent="0.3">
      <c r="I1353" s="1">
        <f t="shared" si="77"/>
        <v>0</v>
      </c>
    </row>
    <row r="1354" spans="9:9" x14ac:dyDescent="0.3">
      <c r="I1354" s="1">
        <f t="shared" si="77"/>
        <v>0</v>
      </c>
    </row>
    <row r="1355" spans="9:9" x14ac:dyDescent="0.3">
      <c r="I1355" s="1">
        <f t="shared" si="77"/>
        <v>0</v>
      </c>
    </row>
    <row r="1356" spans="9:9" x14ac:dyDescent="0.3">
      <c r="I1356" s="1">
        <f t="shared" si="77"/>
        <v>0</v>
      </c>
    </row>
    <row r="1357" spans="9:9" x14ac:dyDescent="0.3">
      <c r="I1357" s="1">
        <f t="shared" si="77"/>
        <v>0</v>
      </c>
    </row>
    <row r="1358" spans="9:9" x14ac:dyDescent="0.3">
      <c r="I1358" s="1">
        <f t="shared" ref="I1358:I1421" si="78">+G1358</f>
        <v>0</v>
      </c>
    </row>
    <row r="1359" spans="9:9" x14ac:dyDescent="0.3">
      <c r="I1359" s="1">
        <f t="shared" si="78"/>
        <v>0</v>
      </c>
    </row>
    <row r="1360" spans="9:9" x14ac:dyDescent="0.3">
      <c r="I1360" s="1">
        <f t="shared" si="78"/>
        <v>0</v>
      </c>
    </row>
    <row r="1361" spans="9:9" x14ac:dyDescent="0.3">
      <c r="I1361" s="1">
        <f t="shared" si="78"/>
        <v>0</v>
      </c>
    </row>
    <row r="1362" spans="9:9" x14ac:dyDescent="0.3">
      <c r="I1362" s="1">
        <f t="shared" si="78"/>
        <v>0</v>
      </c>
    </row>
    <row r="1363" spans="9:9" x14ac:dyDescent="0.3">
      <c r="I1363" s="1">
        <f t="shared" si="78"/>
        <v>0</v>
      </c>
    </row>
    <row r="1364" spans="9:9" x14ac:dyDescent="0.3">
      <c r="I1364" s="1">
        <f t="shared" si="78"/>
        <v>0</v>
      </c>
    </row>
    <row r="1365" spans="9:9" x14ac:dyDescent="0.3">
      <c r="I1365" s="1">
        <f t="shared" si="78"/>
        <v>0</v>
      </c>
    </row>
    <row r="1366" spans="9:9" x14ac:dyDescent="0.3">
      <c r="I1366" s="1">
        <f t="shared" si="78"/>
        <v>0</v>
      </c>
    </row>
    <row r="1367" spans="9:9" x14ac:dyDescent="0.3">
      <c r="I1367" s="1">
        <f t="shared" si="78"/>
        <v>0</v>
      </c>
    </row>
    <row r="1368" spans="9:9" x14ac:dyDescent="0.3">
      <c r="I1368" s="1">
        <f t="shared" si="78"/>
        <v>0</v>
      </c>
    </row>
    <row r="1369" spans="9:9" x14ac:dyDescent="0.3">
      <c r="I1369" s="1">
        <f t="shared" si="78"/>
        <v>0</v>
      </c>
    </row>
    <row r="1370" spans="9:9" x14ac:dyDescent="0.3">
      <c r="I1370" s="1">
        <f t="shared" si="78"/>
        <v>0</v>
      </c>
    </row>
    <row r="1371" spans="9:9" x14ac:dyDescent="0.3">
      <c r="I1371" s="1">
        <f t="shared" si="78"/>
        <v>0</v>
      </c>
    </row>
    <row r="1372" spans="9:9" x14ac:dyDescent="0.3">
      <c r="I1372" s="1">
        <f t="shared" si="78"/>
        <v>0</v>
      </c>
    </row>
    <row r="1373" spans="9:9" x14ac:dyDescent="0.3">
      <c r="I1373" s="1">
        <f t="shared" si="78"/>
        <v>0</v>
      </c>
    </row>
    <row r="1374" spans="9:9" x14ac:dyDescent="0.3">
      <c r="I1374" s="1">
        <f t="shared" si="78"/>
        <v>0</v>
      </c>
    </row>
    <row r="1375" spans="9:9" x14ac:dyDescent="0.3">
      <c r="I1375" s="1">
        <f t="shared" si="78"/>
        <v>0</v>
      </c>
    </row>
    <row r="1376" spans="9:9" x14ac:dyDescent="0.3">
      <c r="I1376" s="1">
        <f t="shared" si="78"/>
        <v>0</v>
      </c>
    </row>
    <row r="1377" spans="9:9" x14ac:dyDescent="0.3">
      <c r="I1377" s="1">
        <f t="shared" si="78"/>
        <v>0</v>
      </c>
    </row>
    <row r="1378" spans="9:9" x14ac:dyDescent="0.3">
      <c r="I1378" s="1">
        <f t="shared" si="78"/>
        <v>0</v>
      </c>
    </row>
    <row r="1379" spans="9:9" x14ac:dyDescent="0.3">
      <c r="I1379" s="1">
        <f t="shared" si="78"/>
        <v>0</v>
      </c>
    </row>
    <row r="1380" spans="9:9" x14ac:dyDescent="0.3">
      <c r="I1380" s="1">
        <f t="shared" si="78"/>
        <v>0</v>
      </c>
    </row>
    <row r="1381" spans="9:9" x14ac:dyDescent="0.3">
      <c r="I1381" s="1">
        <f t="shared" si="78"/>
        <v>0</v>
      </c>
    </row>
    <row r="1382" spans="9:9" x14ac:dyDescent="0.3">
      <c r="I1382" s="1">
        <f t="shared" si="78"/>
        <v>0</v>
      </c>
    </row>
    <row r="1383" spans="9:9" x14ac:dyDescent="0.3">
      <c r="I1383" s="1">
        <f t="shared" si="78"/>
        <v>0</v>
      </c>
    </row>
    <row r="1384" spans="9:9" x14ac:dyDescent="0.3">
      <c r="I1384" s="1">
        <f t="shared" si="78"/>
        <v>0</v>
      </c>
    </row>
    <row r="1385" spans="9:9" x14ac:dyDescent="0.3">
      <c r="I1385" s="1">
        <f t="shared" si="78"/>
        <v>0</v>
      </c>
    </row>
    <row r="1386" spans="9:9" x14ac:dyDescent="0.3">
      <c r="I1386" s="1">
        <f t="shared" si="78"/>
        <v>0</v>
      </c>
    </row>
    <row r="1387" spans="9:9" x14ac:dyDescent="0.3">
      <c r="I1387" s="1">
        <f t="shared" si="78"/>
        <v>0</v>
      </c>
    </row>
    <row r="1388" spans="9:9" x14ac:dyDescent="0.3">
      <c r="I1388" s="1">
        <f t="shared" si="78"/>
        <v>0</v>
      </c>
    </row>
    <row r="1389" spans="9:9" x14ac:dyDescent="0.3">
      <c r="I1389" s="1">
        <f t="shared" si="78"/>
        <v>0</v>
      </c>
    </row>
    <row r="1390" spans="9:9" x14ac:dyDescent="0.3">
      <c r="I1390" s="1">
        <f t="shared" si="78"/>
        <v>0</v>
      </c>
    </row>
    <row r="1391" spans="9:9" x14ac:dyDescent="0.3">
      <c r="I1391" s="1">
        <f t="shared" si="78"/>
        <v>0</v>
      </c>
    </row>
    <row r="1392" spans="9:9" x14ac:dyDescent="0.3">
      <c r="I1392" s="1">
        <f t="shared" si="78"/>
        <v>0</v>
      </c>
    </row>
    <row r="1393" spans="9:9" x14ac:dyDescent="0.3">
      <c r="I1393" s="1">
        <f t="shared" si="78"/>
        <v>0</v>
      </c>
    </row>
    <row r="1394" spans="9:9" x14ac:dyDescent="0.3">
      <c r="I1394" s="1">
        <f t="shared" si="78"/>
        <v>0</v>
      </c>
    </row>
    <row r="1395" spans="9:9" x14ac:dyDescent="0.3">
      <c r="I1395" s="1">
        <f t="shared" si="78"/>
        <v>0</v>
      </c>
    </row>
    <row r="1396" spans="9:9" x14ac:dyDescent="0.3">
      <c r="I1396" s="1">
        <f t="shared" si="78"/>
        <v>0</v>
      </c>
    </row>
    <row r="1397" spans="9:9" x14ac:dyDescent="0.3">
      <c r="I1397" s="1">
        <f t="shared" si="78"/>
        <v>0</v>
      </c>
    </row>
    <row r="1398" spans="9:9" x14ac:dyDescent="0.3">
      <c r="I1398" s="1">
        <f t="shared" si="78"/>
        <v>0</v>
      </c>
    </row>
    <row r="1399" spans="9:9" x14ac:dyDescent="0.3">
      <c r="I1399" s="1">
        <f t="shared" si="78"/>
        <v>0</v>
      </c>
    </row>
    <row r="1400" spans="9:9" x14ac:dyDescent="0.3">
      <c r="I1400" s="1">
        <f t="shared" si="78"/>
        <v>0</v>
      </c>
    </row>
    <row r="1401" spans="9:9" x14ac:dyDescent="0.3">
      <c r="I1401" s="1">
        <f t="shared" si="78"/>
        <v>0</v>
      </c>
    </row>
    <row r="1402" spans="9:9" x14ac:dyDescent="0.3">
      <c r="I1402" s="1">
        <f t="shared" si="78"/>
        <v>0</v>
      </c>
    </row>
    <row r="1403" spans="9:9" x14ac:dyDescent="0.3">
      <c r="I1403" s="1">
        <f t="shared" si="78"/>
        <v>0</v>
      </c>
    </row>
    <row r="1404" spans="9:9" x14ac:dyDescent="0.3">
      <c r="I1404" s="1">
        <f t="shared" si="78"/>
        <v>0</v>
      </c>
    </row>
    <row r="1405" spans="9:9" x14ac:dyDescent="0.3">
      <c r="I1405" s="1">
        <f t="shared" si="78"/>
        <v>0</v>
      </c>
    </row>
    <row r="1406" spans="9:9" x14ac:dyDescent="0.3">
      <c r="I1406" s="1">
        <f t="shared" si="78"/>
        <v>0</v>
      </c>
    </row>
    <row r="1407" spans="9:9" x14ac:dyDescent="0.3">
      <c r="I1407" s="1">
        <f t="shared" si="78"/>
        <v>0</v>
      </c>
    </row>
    <row r="1408" spans="9:9" x14ac:dyDescent="0.3">
      <c r="I1408" s="1">
        <f t="shared" si="78"/>
        <v>0</v>
      </c>
    </row>
    <row r="1409" spans="9:9" x14ac:dyDescent="0.3">
      <c r="I1409" s="1">
        <f t="shared" si="78"/>
        <v>0</v>
      </c>
    </row>
    <row r="1410" spans="9:9" x14ac:dyDescent="0.3">
      <c r="I1410" s="1">
        <f t="shared" si="78"/>
        <v>0</v>
      </c>
    </row>
    <row r="1411" spans="9:9" x14ac:dyDescent="0.3">
      <c r="I1411" s="1">
        <f t="shared" si="78"/>
        <v>0</v>
      </c>
    </row>
    <row r="1412" spans="9:9" x14ac:dyDescent="0.3">
      <c r="I1412" s="1">
        <f t="shared" si="78"/>
        <v>0</v>
      </c>
    </row>
    <row r="1413" spans="9:9" x14ac:dyDescent="0.3">
      <c r="I1413" s="1">
        <f t="shared" si="78"/>
        <v>0</v>
      </c>
    </row>
    <row r="1414" spans="9:9" x14ac:dyDescent="0.3">
      <c r="I1414" s="1">
        <f t="shared" si="78"/>
        <v>0</v>
      </c>
    </row>
    <row r="1415" spans="9:9" x14ac:dyDescent="0.3">
      <c r="I1415" s="1">
        <f t="shared" si="78"/>
        <v>0</v>
      </c>
    </row>
    <row r="1416" spans="9:9" x14ac:dyDescent="0.3">
      <c r="I1416" s="1">
        <f t="shared" si="78"/>
        <v>0</v>
      </c>
    </row>
    <row r="1417" spans="9:9" x14ac:dyDescent="0.3">
      <c r="I1417" s="1">
        <f t="shared" si="78"/>
        <v>0</v>
      </c>
    </row>
    <row r="1418" spans="9:9" x14ac:dyDescent="0.3">
      <c r="I1418" s="1">
        <f t="shared" si="78"/>
        <v>0</v>
      </c>
    </row>
    <row r="1419" spans="9:9" x14ac:dyDescent="0.3">
      <c r="I1419" s="1">
        <f t="shared" si="78"/>
        <v>0</v>
      </c>
    </row>
    <row r="1420" spans="9:9" x14ac:dyDescent="0.3">
      <c r="I1420" s="1">
        <f t="shared" si="78"/>
        <v>0</v>
      </c>
    </row>
    <row r="1421" spans="9:9" x14ac:dyDescent="0.3">
      <c r="I1421" s="1">
        <f t="shared" si="78"/>
        <v>0</v>
      </c>
    </row>
    <row r="1422" spans="9:9" x14ac:dyDescent="0.3">
      <c r="I1422" s="1">
        <f t="shared" ref="I1422:I1485" si="79">+G1422</f>
        <v>0</v>
      </c>
    </row>
    <row r="1423" spans="9:9" x14ac:dyDescent="0.3">
      <c r="I1423" s="1">
        <f t="shared" si="79"/>
        <v>0</v>
      </c>
    </row>
    <row r="1424" spans="9:9" x14ac:dyDescent="0.3">
      <c r="I1424" s="1">
        <f t="shared" si="79"/>
        <v>0</v>
      </c>
    </row>
    <row r="1425" spans="9:9" x14ac:dyDescent="0.3">
      <c r="I1425" s="1">
        <f t="shared" si="79"/>
        <v>0</v>
      </c>
    </row>
    <row r="1426" spans="9:9" x14ac:dyDescent="0.3">
      <c r="I1426" s="1">
        <f t="shared" si="79"/>
        <v>0</v>
      </c>
    </row>
    <row r="1427" spans="9:9" x14ac:dyDescent="0.3">
      <c r="I1427" s="1">
        <f t="shared" si="79"/>
        <v>0</v>
      </c>
    </row>
    <row r="1428" spans="9:9" x14ac:dyDescent="0.3">
      <c r="I1428" s="1">
        <f t="shared" si="79"/>
        <v>0</v>
      </c>
    </row>
    <row r="1429" spans="9:9" x14ac:dyDescent="0.3">
      <c r="I1429" s="1">
        <f t="shared" si="79"/>
        <v>0</v>
      </c>
    </row>
    <row r="1430" spans="9:9" x14ac:dyDescent="0.3">
      <c r="I1430" s="1">
        <f t="shared" si="79"/>
        <v>0</v>
      </c>
    </row>
    <row r="1431" spans="9:9" x14ac:dyDescent="0.3">
      <c r="I1431" s="1">
        <f t="shared" si="79"/>
        <v>0</v>
      </c>
    </row>
    <row r="1432" spans="9:9" x14ac:dyDescent="0.3">
      <c r="I1432" s="1">
        <f t="shared" si="79"/>
        <v>0</v>
      </c>
    </row>
    <row r="1433" spans="9:9" x14ac:dyDescent="0.3">
      <c r="I1433" s="1">
        <f t="shared" si="79"/>
        <v>0</v>
      </c>
    </row>
    <row r="1434" spans="9:9" x14ac:dyDescent="0.3">
      <c r="I1434" s="1">
        <f t="shared" si="79"/>
        <v>0</v>
      </c>
    </row>
    <row r="1435" spans="9:9" x14ac:dyDescent="0.3">
      <c r="I1435" s="1">
        <f t="shared" si="79"/>
        <v>0</v>
      </c>
    </row>
    <row r="1436" spans="9:9" x14ac:dyDescent="0.3">
      <c r="I1436" s="1">
        <f t="shared" si="79"/>
        <v>0</v>
      </c>
    </row>
    <row r="1437" spans="9:9" x14ac:dyDescent="0.3">
      <c r="I1437" s="1">
        <f t="shared" si="79"/>
        <v>0</v>
      </c>
    </row>
    <row r="1438" spans="9:9" x14ac:dyDescent="0.3">
      <c r="I1438" s="1">
        <f t="shared" si="79"/>
        <v>0</v>
      </c>
    </row>
    <row r="1439" spans="9:9" x14ac:dyDescent="0.3">
      <c r="I1439" s="1">
        <f t="shared" si="79"/>
        <v>0</v>
      </c>
    </row>
    <row r="1440" spans="9:9" x14ac:dyDescent="0.3">
      <c r="I1440" s="1">
        <f t="shared" si="79"/>
        <v>0</v>
      </c>
    </row>
    <row r="1441" spans="9:9" x14ac:dyDescent="0.3">
      <c r="I1441" s="1">
        <f t="shared" si="79"/>
        <v>0</v>
      </c>
    </row>
    <row r="1442" spans="9:9" x14ac:dyDescent="0.3">
      <c r="I1442" s="1">
        <f t="shared" si="79"/>
        <v>0</v>
      </c>
    </row>
    <row r="1443" spans="9:9" x14ac:dyDescent="0.3">
      <c r="I1443" s="1">
        <f t="shared" si="79"/>
        <v>0</v>
      </c>
    </row>
    <row r="1444" spans="9:9" x14ac:dyDescent="0.3">
      <c r="I1444" s="1">
        <f t="shared" si="79"/>
        <v>0</v>
      </c>
    </row>
    <row r="1445" spans="9:9" x14ac:dyDescent="0.3">
      <c r="I1445" s="1">
        <f t="shared" si="79"/>
        <v>0</v>
      </c>
    </row>
    <row r="1446" spans="9:9" x14ac:dyDescent="0.3">
      <c r="I1446" s="1">
        <f t="shared" si="79"/>
        <v>0</v>
      </c>
    </row>
    <row r="1447" spans="9:9" x14ac:dyDescent="0.3">
      <c r="I1447" s="1">
        <f t="shared" si="79"/>
        <v>0</v>
      </c>
    </row>
    <row r="1448" spans="9:9" x14ac:dyDescent="0.3">
      <c r="I1448" s="1">
        <f t="shared" si="79"/>
        <v>0</v>
      </c>
    </row>
    <row r="1449" spans="9:9" x14ac:dyDescent="0.3">
      <c r="I1449" s="1">
        <f t="shared" si="79"/>
        <v>0</v>
      </c>
    </row>
    <row r="1450" spans="9:9" x14ac:dyDescent="0.3">
      <c r="I1450" s="1">
        <f t="shared" si="79"/>
        <v>0</v>
      </c>
    </row>
    <row r="1451" spans="9:9" x14ac:dyDescent="0.3">
      <c r="I1451" s="1">
        <f t="shared" si="79"/>
        <v>0</v>
      </c>
    </row>
    <row r="1452" spans="9:9" x14ac:dyDescent="0.3">
      <c r="I1452" s="1">
        <f t="shared" si="79"/>
        <v>0</v>
      </c>
    </row>
    <row r="1453" spans="9:9" x14ac:dyDescent="0.3">
      <c r="I1453" s="1">
        <f t="shared" si="79"/>
        <v>0</v>
      </c>
    </row>
    <row r="1454" spans="9:9" x14ac:dyDescent="0.3">
      <c r="I1454" s="1">
        <f t="shared" si="79"/>
        <v>0</v>
      </c>
    </row>
    <row r="1455" spans="9:9" x14ac:dyDescent="0.3">
      <c r="I1455" s="1">
        <f t="shared" si="79"/>
        <v>0</v>
      </c>
    </row>
    <row r="1456" spans="9:9" x14ac:dyDescent="0.3">
      <c r="I1456" s="1">
        <f t="shared" si="79"/>
        <v>0</v>
      </c>
    </row>
    <row r="1457" spans="9:9" x14ac:dyDescent="0.3">
      <c r="I1457" s="1">
        <f t="shared" si="79"/>
        <v>0</v>
      </c>
    </row>
    <row r="1458" spans="9:9" x14ac:dyDescent="0.3">
      <c r="I1458" s="1">
        <f t="shared" si="79"/>
        <v>0</v>
      </c>
    </row>
    <row r="1459" spans="9:9" x14ac:dyDescent="0.3">
      <c r="I1459" s="1">
        <f t="shared" si="79"/>
        <v>0</v>
      </c>
    </row>
    <row r="1460" spans="9:9" x14ac:dyDescent="0.3">
      <c r="I1460" s="1">
        <f t="shared" si="79"/>
        <v>0</v>
      </c>
    </row>
    <row r="1461" spans="9:9" x14ac:dyDescent="0.3">
      <c r="I1461" s="1">
        <f t="shared" si="79"/>
        <v>0</v>
      </c>
    </row>
    <row r="1462" spans="9:9" x14ac:dyDescent="0.3">
      <c r="I1462" s="1">
        <f t="shared" si="79"/>
        <v>0</v>
      </c>
    </row>
    <row r="1463" spans="9:9" x14ac:dyDescent="0.3">
      <c r="I1463" s="1">
        <f t="shared" si="79"/>
        <v>0</v>
      </c>
    </row>
    <row r="1464" spans="9:9" x14ac:dyDescent="0.3">
      <c r="I1464" s="1">
        <f t="shared" si="79"/>
        <v>0</v>
      </c>
    </row>
    <row r="1465" spans="9:9" x14ac:dyDescent="0.3">
      <c r="I1465" s="1">
        <f t="shared" si="79"/>
        <v>0</v>
      </c>
    </row>
    <row r="1466" spans="9:9" x14ac:dyDescent="0.3">
      <c r="I1466" s="1">
        <f t="shared" si="79"/>
        <v>0</v>
      </c>
    </row>
    <row r="1467" spans="9:9" x14ac:dyDescent="0.3">
      <c r="I1467" s="1">
        <f t="shared" si="79"/>
        <v>0</v>
      </c>
    </row>
    <row r="1468" spans="9:9" x14ac:dyDescent="0.3">
      <c r="I1468" s="1">
        <f t="shared" si="79"/>
        <v>0</v>
      </c>
    </row>
    <row r="1469" spans="9:9" x14ac:dyDescent="0.3">
      <c r="I1469" s="1">
        <f t="shared" si="79"/>
        <v>0</v>
      </c>
    </row>
    <row r="1470" spans="9:9" x14ac:dyDescent="0.3">
      <c r="I1470" s="1">
        <f t="shared" si="79"/>
        <v>0</v>
      </c>
    </row>
    <row r="1471" spans="9:9" x14ac:dyDescent="0.3">
      <c r="I1471" s="1">
        <f t="shared" si="79"/>
        <v>0</v>
      </c>
    </row>
    <row r="1472" spans="9:9" x14ac:dyDescent="0.3">
      <c r="I1472" s="1">
        <f t="shared" si="79"/>
        <v>0</v>
      </c>
    </row>
    <row r="1473" spans="9:9" x14ac:dyDescent="0.3">
      <c r="I1473" s="1">
        <f t="shared" si="79"/>
        <v>0</v>
      </c>
    </row>
    <row r="1474" spans="9:9" x14ac:dyDescent="0.3">
      <c r="I1474" s="1">
        <f t="shared" si="79"/>
        <v>0</v>
      </c>
    </row>
    <row r="1475" spans="9:9" x14ac:dyDescent="0.3">
      <c r="I1475" s="1">
        <f t="shared" si="79"/>
        <v>0</v>
      </c>
    </row>
    <row r="1476" spans="9:9" x14ac:dyDescent="0.3">
      <c r="I1476" s="1">
        <f t="shared" si="79"/>
        <v>0</v>
      </c>
    </row>
    <row r="1477" spans="9:9" x14ac:dyDescent="0.3">
      <c r="I1477" s="1">
        <f t="shared" si="79"/>
        <v>0</v>
      </c>
    </row>
    <row r="1478" spans="9:9" x14ac:dyDescent="0.3">
      <c r="I1478" s="1">
        <f t="shared" si="79"/>
        <v>0</v>
      </c>
    </row>
    <row r="1479" spans="9:9" x14ac:dyDescent="0.3">
      <c r="I1479" s="1">
        <f t="shared" si="79"/>
        <v>0</v>
      </c>
    </row>
    <row r="1480" spans="9:9" x14ac:dyDescent="0.3">
      <c r="I1480" s="1">
        <f t="shared" si="79"/>
        <v>0</v>
      </c>
    </row>
    <row r="1481" spans="9:9" x14ac:dyDescent="0.3">
      <c r="I1481" s="1">
        <f t="shared" si="79"/>
        <v>0</v>
      </c>
    </row>
    <row r="1482" spans="9:9" x14ac:dyDescent="0.3">
      <c r="I1482" s="1">
        <f t="shared" si="79"/>
        <v>0</v>
      </c>
    </row>
    <row r="1483" spans="9:9" x14ac:dyDescent="0.3">
      <c r="I1483" s="1">
        <f t="shared" si="79"/>
        <v>0</v>
      </c>
    </row>
    <row r="1484" spans="9:9" x14ac:dyDescent="0.3">
      <c r="I1484" s="1">
        <f t="shared" si="79"/>
        <v>0</v>
      </c>
    </row>
    <row r="1485" spans="9:9" x14ac:dyDescent="0.3">
      <c r="I1485" s="1">
        <f t="shared" si="79"/>
        <v>0</v>
      </c>
    </row>
    <row r="1486" spans="9:9" x14ac:dyDescent="0.3">
      <c r="I1486" s="1">
        <f t="shared" ref="I1486:I1549" si="80">+G1486</f>
        <v>0</v>
      </c>
    </row>
    <row r="1487" spans="9:9" x14ac:dyDescent="0.3">
      <c r="I1487" s="1">
        <f t="shared" si="80"/>
        <v>0</v>
      </c>
    </row>
    <row r="1488" spans="9:9" x14ac:dyDescent="0.3">
      <c r="I1488" s="1">
        <f t="shared" si="80"/>
        <v>0</v>
      </c>
    </row>
    <row r="1489" spans="9:9" x14ac:dyDescent="0.3">
      <c r="I1489" s="1">
        <f t="shared" si="80"/>
        <v>0</v>
      </c>
    </row>
    <row r="1490" spans="9:9" x14ac:dyDescent="0.3">
      <c r="I1490" s="1">
        <f t="shared" si="80"/>
        <v>0</v>
      </c>
    </row>
    <row r="1491" spans="9:9" x14ac:dyDescent="0.3">
      <c r="I1491" s="1">
        <f t="shared" si="80"/>
        <v>0</v>
      </c>
    </row>
    <row r="1492" spans="9:9" x14ac:dyDescent="0.3">
      <c r="I1492" s="1">
        <f t="shared" si="80"/>
        <v>0</v>
      </c>
    </row>
    <row r="1493" spans="9:9" x14ac:dyDescent="0.3">
      <c r="I1493" s="1">
        <f t="shared" si="80"/>
        <v>0</v>
      </c>
    </row>
    <row r="1494" spans="9:9" x14ac:dyDescent="0.3">
      <c r="I1494" s="1">
        <f t="shared" si="80"/>
        <v>0</v>
      </c>
    </row>
    <row r="1495" spans="9:9" x14ac:dyDescent="0.3">
      <c r="I1495" s="1">
        <f t="shared" si="80"/>
        <v>0</v>
      </c>
    </row>
    <row r="1496" spans="9:9" x14ac:dyDescent="0.3">
      <c r="I1496" s="1">
        <f t="shared" si="80"/>
        <v>0</v>
      </c>
    </row>
    <row r="1497" spans="9:9" x14ac:dyDescent="0.3">
      <c r="I1497" s="1">
        <f t="shared" si="80"/>
        <v>0</v>
      </c>
    </row>
    <row r="1498" spans="9:9" x14ac:dyDescent="0.3">
      <c r="I1498" s="1">
        <f t="shared" si="80"/>
        <v>0</v>
      </c>
    </row>
    <row r="1499" spans="9:9" x14ac:dyDescent="0.3">
      <c r="I1499" s="1">
        <f t="shared" si="80"/>
        <v>0</v>
      </c>
    </row>
    <row r="1500" spans="9:9" x14ac:dyDescent="0.3">
      <c r="I1500" s="1">
        <f t="shared" si="80"/>
        <v>0</v>
      </c>
    </row>
    <row r="1501" spans="9:9" x14ac:dyDescent="0.3">
      <c r="I1501" s="1">
        <f t="shared" si="80"/>
        <v>0</v>
      </c>
    </row>
    <row r="1502" spans="9:9" x14ac:dyDescent="0.3">
      <c r="I1502" s="1">
        <f t="shared" si="80"/>
        <v>0</v>
      </c>
    </row>
    <row r="1503" spans="9:9" x14ac:dyDescent="0.3">
      <c r="I1503" s="1">
        <f t="shared" si="80"/>
        <v>0</v>
      </c>
    </row>
    <row r="1504" spans="9:9" x14ac:dyDescent="0.3">
      <c r="I1504" s="1">
        <f t="shared" si="80"/>
        <v>0</v>
      </c>
    </row>
    <row r="1505" spans="9:9" x14ac:dyDescent="0.3">
      <c r="I1505" s="1">
        <f t="shared" si="80"/>
        <v>0</v>
      </c>
    </row>
    <row r="1506" spans="9:9" x14ac:dyDescent="0.3">
      <c r="I1506" s="1">
        <f t="shared" si="80"/>
        <v>0</v>
      </c>
    </row>
    <row r="1507" spans="9:9" x14ac:dyDescent="0.3">
      <c r="I1507" s="1">
        <f t="shared" si="80"/>
        <v>0</v>
      </c>
    </row>
    <row r="1508" spans="9:9" x14ac:dyDescent="0.3">
      <c r="I1508" s="1">
        <f t="shared" si="80"/>
        <v>0</v>
      </c>
    </row>
    <row r="1509" spans="9:9" x14ac:dyDescent="0.3">
      <c r="I1509" s="1">
        <f t="shared" si="80"/>
        <v>0</v>
      </c>
    </row>
    <row r="1510" spans="9:9" x14ac:dyDescent="0.3">
      <c r="I1510" s="1">
        <f t="shared" si="80"/>
        <v>0</v>
      </c>
    </row>
    <row r="1511" spans="9:9" x14ac:dyDescent="0.3">
      <c r="I1511" s="1">
        <f t="shared" si="80"/>
        <v>0</v>
      </c>
    </row>
    <row r="1512" spans="9:9" x14ac:dyDescent="0.3">
      <c r="I1512" s="1">
        <f t="shared" si="80"/>
        <v>0</v>
      </c>
    </row>
    <row r="1513" spans="9:9" x14ac:dyDescent="0.3">
      <c r="I1513" s="1">
        <f t="shared" si="80"/>
        <v>0</v>
      </c>
    </row>
    <row r="1514" spans="9:9" x14ac:dyDescent="0.3">
      <c r="I1514" s="1">
        <f t="shared" si="80"/>
        <v>0</v>
      </c>
    </row>
    <row r="1515" spans="9:9" x14ac:dyDescent="0.3">
      <c r="I1515" s="1">
        <f t="shared" si="80"/>
        <v>0</v>
      </c>
    </row>
    <row r="1516" spans="9:9" x14ac:dyDescent="0.3">
      <c r="I1516" s="1">
        <f t="shared" si="80"/>
        <v>0</v>
      </c>
    </row>
    <row r="1517" spans="9:9" x14ac:dyDescent="0.3">
      <c r="I1517" s="1">
        <f t="shared" si="80"/>
        <v>0</v>
      </c>
    </row>
    <row r="1518" spans="9:9" x14ac:dyDescent="0.3">
      <c r="I1518" s="1">
        <f t="shared" si="80"/>
        <v>0</v>
      </c>
    </row>
    <row r="1519" spans="9:9" x14ac:dyDescent="0.3">
      <c r="I1519" s="1">
        <f t="shared" si="80"/>
        <v>0</v>
      </c>
    </row>
    <row r="1520" spans="9:9" x14ac:dyDescent="0.3">
      <c r="I1520" s="1">
        <f t="shared" si="80"/>
        <v>0</v>
      </c>
    </row>
    <row r="1521" spans="9:9" x14ac:dyDescent="0.3">
      <c r="I1521" s="1">
        <f t="shared" si="80"/>
        <v>0</v>
      </c>
    </row>
    <row r="1522" spans="9:9" x14ac:dyDescent="0.3">
      <c r="I1522" s="1">
        <f t="shared" si="80"/>
        <v>0</v>
      </c>
    </row>
    <row r="1523" spans="9:9" x14ac:dyDescent="0.3">
      <c r="I1523" s="1">
        <f t="shared" si="80"/>
        <v>0</v>
      </c>
    </row>
    <row r="1524" spans="9:9" x14ac:dyDescent="0.3">
      <c r="I1524" s="1">
        <f t="shared" si="80"/>
        <v>0</v>
      </c>
    </row>
    <row r="1525" spans="9:9" x14ac:dyDescent="0.3">
      <c r="I1525" s="1">
        <f t="shared" si="80"/>
        <v>0</v>
      </c>
    </row>
    <row r="1526" spans="9:9" x14ac:dyDescent="0.3">
      <c r="I1526" s="1">
        <f t="shared" si="80"/>
        <v>0</v>
      </c>
    </row>
    <row r="1527" spans="9:9" x14ac:dyDescent="0.3">
      <c r="I1527" s="1">
        <f t="shared" si="80"/>
        <v>0</v>
      </c>
    </row>
    <row r="1528" spans="9:9" x14ac:dyDescent="0.3">
      <c r="I1528" s="1">
        <f t="shared" si="80"/>
        <v>0</v>
      </c>
    </row>
    <row r="1529" spans="9:9" x14ac:dyDescent="0.3">
      <c r="I1529" s="1">
        <f t="shared" si="80"/>
        <v>0</v>
      </c>
    </row>
    <row r="1530" spans="9:9" x14ac:dyDescent="0.3">
      <c r="I1530" s="1">
        <f t="shared" si="80"/>
        <v>0</v>
      </c>
    </row>
    <row r="1531" spans="9:9" x14ac:dyDescent="0.3">
      <c r="I1531" s="1">
        <f t="shared" si="80"/>
        <v>0</v>
      </c>
    </row>
    <row r="1532" spans="9:9" x14ac:dyDescent="0.3">
      <c r="I1532" s="1">
        <f t="shared" si="80"/>
        <v>0</v>
      </c>
    </row>
    <row r="1533" spans="9:9" x14ac:dyDescent="0.3">
      <c r="I1533" s="1">
        <f t="shared" si="80"/>
        <v>0</v>
      </c>
    </row>
    <row r="1534" spans="9:9" x14ac:dyDescent="0.3">
      <c r="I1534" s="1">
        <f t="shared" si="80"/>
        <v>0</v>
      </c>
    </row>
    <row r="1535" spans="9:9" x14ac:dyDescent="0.3">
      <c r="I1535" s="1">
        <f t="shared" si="80"/>
        <v>0</v>
      </c>
    </row>
    <row r="1536" spans="9:9" x14ac:dyDescent="0.3">
      <c r="I1536" s="1">
        <f t="shared" si="80"/>
        <v>0</v>
      </c>
    </row>
    <row r="1537" spans="9:9" x14ac:dyDescent="0.3">
      <c r="I1537" s="1">
        <f t="shared" si="80"/>
        <v>0</v>
      </c>
    </row>
    <row r="1538" spans="9:9" x14ac:dyDescent="0.3">
      <c r="I1538" s="1">
        <f t="shared" si="80"/>
        <v>0</v>
      </c>
    </row>
    <row r="1539" spans="9:9" x14ac:dyDescent="0.3">
      <c r="I1539" s="1">
        <f t="shared" si="80"/>
        <v>0</v>
      </c>
    </row>
    <row r="1540" spans="9:9" x14ac:dyDescent="0.3">
      <c r="I1540" s="1">
        <f t="shared" si="80"/>
        <v>0</v>
      </c>
    </row>
    <row r="1541" spans="9:9" x14ac:dyDescent="0.3">
      <c r="I1541" s="1">
        <f t="shared" si="80"/>
        <v>0</v>
      </c>
    </row>
    <row r="1542" spans="9:9" x14ac:dyDescent="0.3">
      <c r="I1542" s="1">
        <f t="shared" si="80"/>
        <v>0</v>
      </c>
    </row>
    <row r="1543" spans="9:9" x14ac:dyDescent="0.3">
      <c r="I1543" s="1">
        <f t="shared" si="80"/>
        <v>0</v>
      </c>
    </row>
    <row r="1544" spans="9:9" x14ac:dyDescent="0.3">
      <c r="I1544" s="1">
        <f t="shared" si="80"/>
        <v>0</v>
      </c>
    </row>
    <row r="1545" spans="9:9" x14ac:dyDescent="0.3">
      <c r="I1545" s="1">
        <f t="shared" si="80"/>
        <v>0</v>
      </c>
    </row>
    <row r="1546" spans="9:9" x14ac:dyDescent="0.3">
      <c r="I1546" s="1">
        <f t="shared" si="80"/>
        <v>0</v>
      </c>
    </row>
    <row r="1547" spans="9:9" x14ac:dyDescent="0.3">
      <c r="I1547" s="1">
        <f t="shared" si="80"/>
        <v>0</v>
      </c>
    </row>
    <row r="1548" spans="9:9" x14ac:dyDescent="0.3">
      <c r="I1548" s="1">
        <f t="shared" si="80"/>
        <v>0</v>
      </c>
    </row>
    <row r="1549" spans="9:9" x14ac:dyDescent="0.3">
      <c r="I1549" s="1">
        <f t="shared" si="80"/>
        <v>0</v>
      </c>
    </row>
    <row r="1550" spans="9:9" x14ac:dyDescent="0.3">
      <c r="I1550" s="1">
        <f t="shared" ref="I1550:I1613" si="81">+G1550</f>
        <v>0</v>
      </c>
    </row>
    <row r="1551" spans="9:9" x14ac:dyDescent="0.3">
      <c r="I1551" s="1">
        <f t="shared" si="81"/>
        <v>0</v>
      </c>
    </row>
    <row r="1552" spans="9:9" x14ac:dyDescent="0.3">
      <c r="I1552" s="1">
        <f t="shared" si="81"/>
        <v>0</v>
      </c>
    </row>
    <row r="1553" spans="9:9" x14ac:dyDescent="0.3">
      <c r="I1553" s="1">
        <f t="shared" si="81"/>
        <v>0</v>
      </c>
    </row>
    <row r="1554" spans="9:9" x14ac:dyDescent="0.3">
      <c r="I1554" s="1">
        <f t="shared" si="81"/>
        <v>0</v>
      </c>
    </row>
    <row r="1555" spans="9:9" x14ac:dyDescent="0.3">
      <c r="I1555" s="1">
        <f t="shared" si="81"/>
        <v>0</v>
      </c>
    </row>
    <row r="1556" spans="9:9" x14ac:dyDescent="0.3">
      <c r="I1556" s="1">
        <f t="shared" si="81"/>
        <v>0</v>
      </c>
    </row>
    <row r="1557" spans="9:9" x14ac:dyDescent="0.3">
      <c r="I1557" s="1">
        <f t="shared" si="81"/>
        <v>0</v>
      </c>
    </row>
    <row r="1558" spans="9:9" x14ac:dyDescent="0.3">
      <c r="I1558" s="1">
        <f t="shared" si="81"/>
        <v>0</v>
      </c>
    </row>
    <row r="1559" spans="9:9" x14ac:dyDescent="0.3">
      <c r="I1559" s="1">
        <f t="shared" si="81"/>
        <v>0</v>
      </c>
    </row>
    <row r="1560" spans="9:9" x14ac:dyDescent="0.3">
      <c r="I1560" s="1">
        <f t="shared" si="81"/>
        <v>0</v>
      </c>
    </row>
    <row r="1561" spans="9:9" x14ac:dyDescent="0.3">
      <c r="I1561" s="1">
        <f t="shared" si="81"/>
        <v>0</v>
      </c>
    </row>
    <row r="1562" spans="9:9" x14ac:dyDescent="0.3">
      <c r="I1562" s="1">
        <f t="shared" si="81"/>
        <v>0</v>
      </c>
    </row>
    <row r="1563" spans="9:9" x14ac:dyDescent="0.3">
      <c r="I1563" s="1">
        <f t="shared" si="81"/>
        <v>0</v>
      </c>
    </row>
    <row r="1564" spans="9:9" x14ac:dyDescent="0.3">
      <c r="I1564" s="1">
        <f t="shared" si="81"/>
        <v>0</v>
      </c>
    </row>
    <row r="1565" spans="9:9" x14ac:dyDescent="0.3">
      <c r="I1565" s="1">
        <f t="shared" si="81"/>
        <v>0</v>
      </c>
    </row>
    <row r="1566" spans="9:9" x14ac:dyDescent="0.3">
      <c r="I1566" s="1">
        <f t="shared" si="81"/>
        <v>0</v>
      </c>
    </row>
    <row r="1567" spans="9:9" x14ac:dyDescent="0.3">
      <c r="I1567" s="1">
        <f t="shared" si="81"/>
        <v>0</v>
      </c>
    </row>
    <row r="1568" spans="9:9" x14ac:dyDescent="0.3">
      <c r="I1568" s="1">
        <f t="shared" si="81"/>
        <v>0</v>
      </c>
    </row>
    <row r="1569" spans="9:9" x14ac:dyDescent="0.3">
      <c r="I1569" s="1">
        <f t="shared" si="81"/>
        <v>0</v>
      </c>
    </row>
    <row r="1570" spans="9:9" x14ac:dyDescent="0.3">
      <c r="I1570" s="1">
        <f t="shared" si="81"/>
        <v>0</v>
      </c>
    </row>
    <row r="1571" spans="9:9" x14ac:dyDescent="0.3">
      <c r="I1571" s="1">
        <f t="shared" si="81"/>
        <v>0</v>
      </c>
    </row>
    <row r="1572" spans="9:9" x14ac:dyDescent="0.3">
      <c r="I1572" s="1">
        <f t="shared" si="81"/>
        <v>0</v>
      </c>
    </row>
    <row r="1573" spans="9:9" x14ac:dyDescent="0.3">
      <c r="I1573" s="1">
        <f t="shared" si="81"/>
        <v>0</v>
      </c>
    </row>
    <row r="1574" spans="9:9" x14ac:dyDescent="0.3">
      <c r="I1574" s="1">
        <f t="shared" si="81"/>
        <v>0</v>
      </c>
    </row>
    <row r="1575" spans="9:9" x14ac:dyDescent="0.3">
      <c r="I1575" s="1">
        <f t="shared" si="81"/>
        <v>0</v>
      </c>
    </row>
    <row r="1576" spans="9:9" x14ac:dyDescent="0.3">
      <c r="I1576" s="1">
        <f t="shared" si="81"/>
        <v>0</v>
      </c>
    </row>
    <row r="1577" spans="9:9" x14ac:dyDescent="0.3">
      <c r="I1577" s="1">
        <f t="shared" si="81"/>
        <v>0</v>
      </c>
    </row>
    <row r="1578" spans="9:9" x14ac:dyDescent="0.3">
      <c r="I1578" s="1">
        <f t="shared" si="81"/>
        <v>0</v>
      </c>
    </row>
    <row r="1579" spans="9:9" x14ac:dyDescent="0.3">
      <c r="I1579" s="1">
        <f t="shared" si="81"/>
        <v>0</v>
      </c>
    </row>
    <row r="1580" spans="9:9" x14ac:dyDescent="0.3">
      <c r="I1580" s="1">
        <f t="shared" si="81"/>
        <v>0</v>
      </c>
    </row>
    <row r="1581" spans="9:9" x14ac:dyDescent="0.3">
      <c r="I1581" s="1">
        <f t="shared" si="81"/>
        <v>0</v>
      </c>
    </row>
    <row r="1582" spans="9:9" x14ac:dyDescent="0.3">
      <c r="I1582" s="1">
        <f t="shared" si="81"/>
        <v>0</v>
      </c>
    </row>
    <row r="1583" spans="9:9" x14ac:dyDescent="0.3">
      <c r="I1583" s="1">
        <f t="shared" si="81"/>
        <v>0</v>
      </c>
    </row>
    <row r="1584" spans="9:9" x14ac:dyDescent="0.3">
      <c r="I1584" s="1">
        <f t="shared" si="81"/>
        <v>0</v>
      </c>
    </row>
    <row r="1585" spans="9:9" x14ac:dyDescent="0.3">
      <c r="I1585" s="1">
        <f t="shared" si="81"/>
        <v>0</v>
      </c>
    </row>
    <row r="1586" spans="9:9" x14ac:dyDescent="0.3">
      <c r="I1586" s="1">
        <f t="shared" si="81"/>
        <v>0</v>
      </c>
    </row>
    <row r="1587" spans="9:9" x14ac:dyDescent="0.3">
      <c r="I1587" s="1">
        <f t="shared" si="81"/>
        <v>0</v>
      </c>
    </row>
    <row r="1588" spans="9:9" x14ac:dyDescent="0.3">
      <c r="I1588" s="1">
        <f t="shared" si="81"/>
        <v>0</v>
      </c>
    </row>
    <row r="1589" spans="9:9" x14ac:dyDescent="0.3">
      <c r="I1589" s="1">
        <f t="shared" si="81"/>
        <v>0</v>
      </c>
    </row>
    <row r="1590" spans="9:9" x14ac:dyDescent="0.3">
      <c r="I1590" s="1">
        <f t="shared" si="81"/>
        <v>0</v>
      </c>
    </row>
    <row r="1591" spans="9:9" x14ac:dyDescent="0.3">
      <c r="I1591" s="1">
        <f t="shared" si="81"/>
        <v>0</v>
      </c>
    </row>
    <row r="1592" spans="9:9" x14ac:dyDescent="0.3">
      <c r="I1592" s="1">
        <f t="shared" si="81"/>
        <v>0</v>
      </c>
    </row>
    <row r="1593" spans="9:9" x14ac:dyDescent="0.3">
      <c r="I1593" s="1">
        <f t="shared" si="81"/>
        <v>0</v>
      </c>
    </row>
    <row r="1594" spans="9:9" x14ac:dyDescent="0.3">
      <c r="I1594" s="1">
        <f t="shared" si="81"/>
        <v>0</v>
      </c>
    </row>
    <row r="1595" spans="9:9" x14ac:dyDescent="0.3">
      <c r="I1595" s="1">
        <f t="shared" si="81"/>
        <v>0</v>
      </c>
    </row>
    <row r="1596" spans="9:9" x14ac:dyDescent="0.3">
      <c r="I1596" s="1">
        <f t="shared" si="81"/>
        <v>0</v>
      </c>
    </row>
    <row r="1597" spans="9:9" x14ac:dyDescent="0.3">
      <c r="I1597" s="1">
        <f t="shared" si="81"/>
        <v>0</v>
      </c>
    </row>
    <row r="1598" spans="9:9" x14ac:dyDescent="0.3">
      <c r="I1598" s="1">
        <f t="shared" si="81"/>
        <v>0</v>
      </c>
    </row>
    <row r="1599" spans="9:9" x14ac:dyDescent="0.3">
      <c r="I1599" s="1">
        <f t="shared" si="81"/>
        <v>0</v>
      </c>
    </row>
    <row r="1600" spans="9:9" x14ac:dyDescent="0.3">
      <c r="I1600" s="1">
        <f t="shared" si="81"/>
        <v>0</v>
      </c>
    </row>
    <row r="1601" spans="9:9" x14ac:dyDescent="0.3">
      <c r="I1601" s="1">
        <f t="shared" si="81"/>
        <v>0</v>
      </c>
    </row>
    <row r="1602" spans="9:9" x14ac:dyDescent="0.3">
      <c r="I1602" s="1">
        <f t="shared" si="81"/>
        <v>0</v>
      </c>
    </row>
    <row r="1603" spans="9:9" x14ac:dyDescent="0.3">
      <c r="I1603" s="1">
        <f t="shared" si="81"/>
        <v>0</v>
      </c>
    </row>
    <row r="1604" spans="9:9" x14ac:dyDescent="0.3">
      <c r="I1604" s="1">
        <f t="shared" si="81"/>
        <v>0</v>
      </c>
    </row>
    <row r="1605" spans="9:9" x14ac:dyDescent="0.3">
      <c r="I1605" s="1">
        <f t="shared" si="81"/>
        <v>0</v>
      </c>
    </row>
    <row r="1606" spans="9:9" x14ac:dyDescent="0.3">
      <c r="I1606" s="1">
        <f t="shared" si="81"/>
        <v>0</v>
      </c>
    </row>
    <row r="1607" spans="9:9" x14ac:dyDescent="0.3">
      <c r="I1607" s="1">
        <f t="shared" si="81"/>
        <v>0</v>
      </c>
    </row>
    <row r="1608" spans="9:9" x14ac:dyDescent="0.3">
      <c r="I1608" s="1">
        <f t="shared" si="81"/>
        <v>0</v>
      </c>
    </row>
    <row r="1609" spans="9:9" x14ac:dyDescent="0.3">
      <c r="I1609" s="1">
        <f t="shared" si="81"/>
        <v>0</v>
      </c>
    </row>
    <row r="1610" spans="9:9" x14ac:dyDescent="0.3">
      <c r="I1610" s="1">
        <f t="shared" si="81"/>
        <v>0</v>
      </c>
    </row>
    <row r="1611" spans="9:9" x14ac:dyDescent="0.3">
      <c r="I1611" s="1">
        <f t="shared" si="81"/>
        <v>0</v>
      </c>
    </row>
    <row r="1612" spans="9:9" x14ac:dyDescent="0.3">
      <c r="I1612" s="1">
        <f t="shared" si="81"/>
        <v>0</v>
      </c>
    </row>
    <row r="1613" spans="9:9" x14ac:dyDescent="0.3">
      <c r="I1613" s="1">
        <f t="shared" si="81"/>
        <v>0</v>
      </c>
    </row>
    <row r="1614" spans="9:9" x14ac:dyDescent="0.3">
      <c r="I1614" s="1">
        <f t="shared" ref="I1614:I1677" si="82">+G1614</f>
        <v>0</v>
      </c>
    </row>
    <row r="1615" spans="9:9" x14ac:dyDescent="0.3">
      <c r="I1615" s="1">
        <f t="shared" si="82"/>
        <v>0</v>
      </c>
    </row>
    <row r="1616" spans="9:9" x14ac:dyDescent="0.3">
      <c r="I1616" s="1">
        <f t="shared" si="82"/>
        <v>0</v>
      </c>
    </row>
    <row r="1617" spans="9:9" x14ac:dyDescent="0.3">
      <c r="I1617" s="1">
        <f t="shared" si="82"/>
        <v>0</v>
      </c>
    </row>
    <row r="1618" spans="9:9" x14ac:dyDescent="0.3">
      <c r="I1618" s="1">
        <f t="shared" si="82"/>
        <v>0</v>
      </c>
    </row>
    <row r="1619" spans="9:9" x14ac:dyDescent="0.3">
      <c r="I1619" s="1">
        <f t="shared" si="82"/>
        <v>0</v>
      </c>
    </row>
    <row r="1620" spans="9:9" x14ac:dyDescent="0.3">
      <c r="I1620" s="1">
        <f t="shared" si="82"/>
        <v>0</v>
      </c>
    </row>
    <row r="1621" spans="9:9" x14ac:dyDescent="0.3">
      <c r="I1621" s="1">
        <f t="shared" si="82"/>
        <v>0</v>
      </c>
    </row>
    <row r="1622" spans="9:9" x14ac:dyDescent="0.3">
      <c r="I1622" s="1">
        <f t="shared" si="82"/>
        <v>0</v>
      </c>
    </row>
    <row r="1623" spans="9:9" x14ac:dyDescent="0.3">
      <c r="I1623" s="1">
        <f t="shared" si="82"/>
        <v>0</v>
      </c>
    </row>
    <row r="1624" spans="9:9" x14ac:dyDescent="0.3">
      <c r="I1624" s="1">
        <f t="shared" si="82"/>
        <v>0</v>
      </c>
    </row>
    <row r="1625" spans="9:9" x14ac:dyDescent="0.3">
      <c r="I1625" s="1">
        <f t="shared" si="82"/>
        <v>0</v>
      </c>
    </row>
    <row r="1626" spans="9:9" x14ac:dyDescent="0.3">
      <c r="I1626" s="1">
        <f t="shared" si="82"/>
        <v>0</v>
      </c>
    </row>
    <row r="1627" spans="9:9" x14ac:dyDescent="0.3">
      <c r="I1627" s="1">
        <f t="shared" si="82"/>
        <v>0</v>
      </c>
    </row>
    <row r="1628" spans="9:9" x14ac:dyDescent="0.3">
      <c r="I1628" s="1">
        <f t="shared" si="82"/>
        <v>0</v>
      </c>
    </row>
    <row r="1629" spans="9:9" x14ac:dyDescent="0.3">
      <c r="I1629" s="1">
        <f t="shared" si="82"/>
        <v>0</v>
      </c>
    </row>
    <row r="1630" spans="9:9" x14ac:dyDescent="0.3">
      <c r="I1630" s="1">
        <f t="shared" si="82"/>
        <v>0</v>
      </c>
    </row>
    <row r="1631" spans="9:9" x14ac:dyDescent="0.3">
      <c r="I1631" s="1">
        <f t="shared" si="82"/>
        <v>0</v>
      </c>
    </row>
    <row r="1632" spans="9:9" x14ac:dyDescent="0.3">
      <c r="I1632" s="1">
        <f t="shared" si="82"/>
        <v>0</v>
      </c>
    </row>
    <row r="1633" spans="9:9" x14ac:dyDescent="0.3">
      <c r="I1633" s="1">
        <f t="shared" si="82"/>
        <v>0</v>
      </c>
    </row>
    <row r="1634" spans="9:9" x14ac:dyDescent="0.3">
      <c r="I1634" s="1">
        <f t="shared" si="82"/>
        <v>0</v>
      </c>
    </row>
    <row r="1635" spans="9:9" x14ac:dyDescent="0.3">
      <c r="I1635" s="1">
        <f t="shared" si="82"/>
        <v>0</v>
      </c>
    </row>
    <row r="1636" spans="9:9" x14ac:dyDescent="0.3">
      <c r="I1636" s="1">
        <f t="shared" si="82"/>
        <v>0</v>
      </c>
    </row>
    <row r="1637" spans="9:9" x14ac:dyDescent="0.3">
      <c r="I1637" s="1">
        <f t="shared" si="82"/>
        <v>0</v>
      </c>
    </row>
    <row r="1638" spans="9:9" x14ac:dyDescent="0.3">
      <c r="I1638" s="1">
        <f t="shared" si="82"/>
        <v>0</v>
      </c>
    </row>
    <row r="1639" spans="9:9" x14ac:dyDescent="0.3">
      <c r="I1639" s="1">
        <f t="shared" si="82"/>
        <v>0</v>
      </c>
    </row>
    <row r="1640" spans="9:9" x14ac:dyDescent="0.3">
      <c r="I1640" s="1">
        <f t="shared" si="82"/>
        <v>0</v>
      </c>
    </row>
    <row r="1641" spans="9:9" x14ac:dyDescent="0.3">
      <c r="I1641" s="1">
        <f t="shared" si="82"/>
        <v>0</v>
      </c>
    </row>
    <row r="1642" spans="9:9" x14ac:dyDescent="0.3">
      <c r="I1642" s="1">
        <f t="shared" si="82"/>
        <v>0</v>
      </c>
    </row>
    <row r="1643" spans="9:9" x14ac:dyDescent="0.3">
      <c r="I1643" s="1">
        <f t="shared" si="82"/>
        <v>0</v>
      </c>
    </row>
    <row r="1644" spans="9:9" x14ac:dyDescent="0.3">
      <c r="I1644" s="1">
        <f t="shared" si="82"/>
        <v>0</v>
      </c>
    </row>
    <row r="1645" spans="9:9" x14ac:dyDescent="0.3">
      <c r="I1645" s="1">
        <f t="shared" si="82"/>
        <v>0</v>
      </c>
    </row>
    <row r="1646" spans="9:9" x14ac:dyDescent="0.3">
      <c r="I1646" s="1">
        <f t="shared" si="82"/>
        <v>0</v>
      </c>
    </row>
    <row r="1647" spans="9:9" x14ac:dyDescent="0.3">
      <c r="I1647" s="1">
        <f t="shared" si="82"/>
        <v>0</v>
      </c>
    </row>
    <row r="1648" spans="9:9" x14ac:dyDescent="0.3">
      <c r="I1648" s="1">
        <f t="shared" si="82"/>
        <v>0</v>
      </c>
    </row>
    <row r="1649" spans="9:9" x14ac:dyDescent="0.3">
      <c r="I1649" s="1">
        <f t="shared" si="82"/>
        <v>0</v>
      </c>
    </row>
    <row r="1650" spans="9:9" x14ac:dyDescent="0.3">
      <c r="I1650" s="1">
        <f t="shared" si="82"/>
        <v>0</v>
      </c>
    </row>
    <row r="1651" spans="9:9" x14ac:dyDescent="0.3">
      <c r="I1651" s="1">
        <f t="shared" si="82"/>
        <v>0</v>
      </c>
    </row>
    <row r="1652" spans="9:9" x14ac:dyDescent="0.3">
      <c r="I1652" s="1">
        <f t="shared" si="82"/>
        <v>0</v>
      </c>
    </row>
    <row r="1653" spans="9:9" x14ac:dyDescent="0.3">
      <c r="I1653" s="1">
        <f t="shared" si="82"/>
        <v>0</v>
      </c>
    </row>
    <row r="1654" spans="9:9" x14ac:dyDescent="0.3">
      <c r="I1654" s="1">
        <f t="shared" si="82"/>
        <v>0</v>
      </c>
    </row>
    <row r="1655" spans="9:9" x14ac:dyDescent="0.3">
      <c r="I1655" s="1">
        <f t="shared" si="82"/>
        <v>0</v>
      </c>
    </row>
    <row r="1656" spans="9:9" x14ac:dyDescent="0.3">
      <c r="I1656" s="1">
        <f t="shared" si="82"/>
        <v>0</v>
      </c>
    </row>
    <row r="1657" spans="9:9" x14ac:dyDescent="0.3">
      <c r="I1657" s="1">
        <f t="shared" si="82"/>
        <v>0</v>
      </c>
    </row>
    <row r="1658" spans="9:9" x14ac:dyDescent="0.3">
      <c r="I1658" s="1">
        <f t="shared" si="82"/>
        <v>0</v>
      </c>
    </row>
    <row r="1659" spans="9:9" x14ac:dyDescent="0.3">
      <c r="I1659" s="1">
        <f t="shared" si="82"/>
        <v>0</v>
      </c>
    </row>
    <row r="1660" spans="9:9" x14ac:dyDescent="0.3">
      <c r="I1660" s="1">
        <f t="shared" si="82"/>
        <v>0</v>
      </c>
    </row>
    <row r="1661" spans="9:9" x14ac:dyDescent="0.3">
      <c r="I1661" s="1">
        <f t="shared" si="82"/>
        <v>0</v>
      </c>
    </row>
    <row r="1662" spans="9:9" x14ac:dyDescent="0.3">
      <c r="I1662" s="1">
        <f t="shared" si="82"/>
        <v>0</v>
      </c>
    </row>
    <row r="1663" spans="9:9" x14ac:dyDescent="0.3">
      <c r="I1663" s="1">
        <f t="shared" si="82"/>
        <v>0</v>
      </c>
    </row>
    <row r="1664" spans="9:9" x14ac:dyDescent="0.3">
      <c r="I1664" s="1">
        <f t="shared" si="82"/>
        <v>0</v>
      </c>
    </row>
    <row r="1665" spans="9:9" x14ac:dyDescent="0.3">
      <c r="I1665" s="1">
        <f t="shared" si="82"/>
        <v>0</v>
      </c>
    </row>
    <row r="1666" spans="9:9" x14ac:dyDescent="0.3">
      <c r="I1666" s="1">
        <f t="shared" si="82"/>
        <v>0</v>
      </c>
    </row>
    <row r="1667" spans="9:9" x14ac:dyDescent="0.3">
      <c r="I1667" s="1">
        <f t="shared" si="82"/>
        <v>0</v>
      </c>
    </row>
    <row r="1668" spans="9:9" x14ac:dyDescent="0.3">
      <c r="I1668" s="1">
        <f t="shared" si="82"/>
        <v>0</v>
      </c>
    </row>
    <row r="1669" spans="9:9" x14ac:dyDescent="0.3">
      <c r="I1669" s="1">
        <f t="shared" si="82"/>
        <v>0</v>
      </c>
    </row>
    <row r="1670" spans="9:9" x14ac:dyDescent="0.3">
      <c r="I1670" s="1">
        <f t="shared" si="82"/>
        <v>0</v>
      </c>
    </row>
    <row r="1671" spans="9:9" x14ac:dyDescent="0.3">
      <c r="I1671" s="1">
        <f t="shared" si="82"/>
        <v>0</v>
      </c>
    </row>
    <row r="1672" spans="9:9" x14ac:dyDescent="0.3">
      <c r="I1672" s="1">
        <f t="shared" si="82"/>
        <v>0</v>
      </c>
    </row>
    <row r="1673" spans="9:9" x14ac:dyDescent="0.3">
      <c r="I1673" s="1">
        <f t="shared" si="82"/>
        <v>0</v>
      </c>
    </row>
    <row r="1674" spans="9:9" x14ac:dyDescent="0.3">
      <c r="I1674" s="1">
        <f t="shared" si="82"/>
        <v>0</v>
      </c>
    </row>
    <row r="1675" spans="9:9" x14ac:dyDescent="0.3">
      <c r="I1675" s="1">
        <f t="shared" si="82"/>
        <v>0</v>
      </c>
    </row>
    <row r="1676" spans="9:9" x14ac:dyDescent="0.3">
      <c r="I1676" s="1">
        <f t="shared" si="82"/>
        <v>0</v>
      </c>
    </row>
    <row r="1677" spans="9:9" x14ac:dyDescent="0.3">
      <c r="I1677" s="1">
        <f t="shared" si="82"/>
        <v>0</v>
      </c>
    </row>
    <row r="1678" spans="9:9" x14ac:dyDescent="0.3">
      <c r="I1678" s="1">
        <f t="shared" ref="I1678:I1741" si="83">+G1678</f>
        <v>0</v>
      </c>
    </row>
    <row r="1679" spans="9:9" x14ac:dyDescent="0.3">
      <c r="I1679" s="1">
        <f t="shared" si="83"/>
        <v>0</v>
      </c>
    </row>
    <row r="1680" spans="9:9" x14ac:dyDescent="0.3">
      <c r="I1680" s="1">
        <f t="shared" si="83"/>
        <v>0</v>
      </c>
    </row>
    <row r="1681" spans="9:9" x14ac:dyDescent="0.3">
      <c r="I1681" s="1">
        <f t="shared" si="83"/>
        <v>0</v>
      </c>
    </row>
    <row r="1682" spans="9:9" x14ac:dyDescent="0.3">
      <c r="I1682" s="1">
        <f t="shared" si="83"/>
        <v>0</v>
      </c>
    </row>
    <row r="1683" spans="9:9" x14ac:dyDescent="0.3">
      <c r="I1683" s="1">
        <f t="shared" si="83"/>
        <v>0</v>
      </c>
    </row>
    <row r="1684" spans="9:9" x14ac:dyDescent="0.3">
      <c r="I1684" s="1">
        <f t="shared" si="83"/>
        <v>0</v>
      </c>
    </row>
    <row r="1685" spans="9:9" x14ac:dyDescent="0.3">
      <c r="I1685" s="1">
        <f t="shared" si="83"/>
        <v>0</v>
      </c>
    </row>
    <row r="1686" spans="9:9" x14ac:dyDescent="0.3">
      <c r="I1686" s="1">
        <f t="shared" si="83"/>
        <v>0</v>
      </c>
    </row>
    <row r="1687" spans="9:9" x14ac:dyDescent="0.3">
      <c r="I1687" s="1">
        <f t="shared" si="83"/>
        <v>0</v>
      </c>
    </row>
    <row r="1688" spans="9:9" x14ac:dyDescent="0.3">
      <c r="I1688" s="1">
        <f t="shared" si="83"/>
        <v>0</v>
      </c>
    </row>
    <row r="1689" spans="9:9" x14ac:dyDescent="0.3">
      <c r="I1689" s="1">
        <f t="shared" si="83"/>
        <v>0</v>
      </c>
    </row>
    <row r="1690" spans="9:9" x14ac:dyDescent="0.3">
      <c r="I1690" s="1">
        <f t="shared" si="83"/>
        <v>0</v>
      </c>
    </row>
    <row r="1691" spans="9:9" x14ac:dyDescent="0.3">
      <c r="I1691" s="1">
        <f t="shared" si="83"/>
        <v>0</v>
      </c>
    </row>
    <row r="1692" spans="9:9" x14ac:dyDescent="0.3">
      <c r="I1692" s="1">
        <f t="shared" si="83"/>
        <v>0</v>
      </c>
    </row>
    <row r="1693" spans="9:9" x14ac:dyDescent="0.3">
      <c r="I1693" s="1">
        <f t="shared" si="83"/>
        <v>0</v>
      </c>
    </row>
    <row r="1694" spans="9:9" x14ac:dyDescent="0.3">
      <c r="I1694" s="1">
        <f t="shared" si="83"/>
        <v>0</v>
      </c>
    </row>
    <row r="1695" spans="9:9" x14ac:dyDescent="0.3">
      <c r="I1695" s="1">
        <f t="shared" si="83"/>
        <v>0</v>
      </c>
    </row>
    <row r="1696" spans="9:9" x14ac:dyDescent="0.3">
      <c r="I1696" s="1">
        <f t="shared" si="83"/>
        <v>0</v>
      </c>
    </row>
    <row r="1697" spans="9:9" x14ac:dyDescent="0.3">
      <c r="I1697" s="1">
        <f t="shared" si="83"/>
        <v>0</v>
      </c>
    </row>
    <row r="1698" spans="9:9" x14ac:dyDescent="0.3">
      <c r="I1698" s="1">
        <f t="shared" si="83"/>
        <v>0</v>
      </c>
    </row>
    <row r="1699" spans="9:9" x14ac:dyDescent="0.3">
      <c r="I1699" s="1">
        <f t="shared" si="83"/>
        <v>0</v>
      </c>
    </row>
    <row r="1700" spans="9:9" x14ac:dyDescent="0.3">
      <c r="I1700" s="1">
        <f t="shared" si="83"/>
        <v>0</v>
      </c>
    </row>
    <row r="1701" spans="9:9" x14ac:dyDescent="0.3">
      <c r="I1701" s="1">
        <f t="shared" si="83"/>
        <v>0</v>
      </c>
    </row>
    <row r="1702" spans="9:9" x14ac:dyDescent="0.3">
      <c r="I1702" s="1">
        <f t="shared" si="83"/>
        <v>0</v>
      </c>
    </row>
    <row r="1703" spans="9:9" x14ac:dyDescent="0.3">
      <c r="I1703" s="1">
        <f t="shared" si="83"/>
        <v>0</v>
      </c>
    </row>
    <row r="1704" spans="9:9" x14ac:dyDescent="0.3">
      <c r="I1704" s="1">
        <f t="shared" si="83"/>
        <v>0</v>
      </c>
    </row>
    <row r="1705" spans="9:9" x14ac:dyDescent="0.3">
      <c r="I1705" s="1">
        <f t="shared" si="83"/>
        <v>0</v>
      </c>
    </row>
    <row r="1706" spans="9:9" x14ac:dyDescent="0.3">
      <c r="I1706" s="1">
        <f t="shared" si="83"/>
        <v>0</v>
      </c>
    </row>
    <row r="1707" spans="9:9" x14ac:dyDescent="0.3">
      <c r="I1707" s="1">
        <f t="shared" si="83"/>
        <v>0</v>
      </c>
    </row>
    <row r="1708" spans="9:9" x14ac:dyDescent="0.3">
      <c r="I1708" s="1">
        <f t="shared" si="83"/>
        <v>0</v>
      </c>
    </row>
    <row r="1709" spans="9:9" x14ac:dyDescent="0.3">
      <c r="I1709" s="1">
        <f t="shared" si="83"/>
        <v>0</v>
      </c>
    </row>
    <row r="1710" spans="9:9" x14ac:dyDescent="0.3">
      <c r="I1710" s="1">
        <f t="shared" si="83"/>
        <v>0</v>
      </c>
    </row>
    <row r="1711" spans="9:9" x14ac:dyDescent="0.3">
      <c r="I1711" s="1">
        <f t="shared" si="83"/>
        <v>0</v>
      </c>
    </row>
    <row r="1712" spans="9:9" x14ac:dyDescent="0.3">
      <c r="I1712" s="1">
        <f t="shared" si="83"/>
        <v>0</v>
      </c>
    </row>
    <row r="1713" spans="9:9" x14ac:dyDescent="0.3">
      <c r="I1713" s="1">
        <f t="shared" si="83"/>
        <v>0</v>
      </c>
    </row>
    <row r="1714" spans="9:9" x14ac:dyDescent="0.3">
      <c r="I1714" s="1">
        <f t="shared" si="83"/>
        <v>0</v>
      </c>
    </row>
    <row r="1715" spans="9:9" x14ac:dyDescent="0.3">
      <c r="I1715" s="1">
        <f t="shared" si="83"/>
        <v>0</v>
      </c>
    </row>
    <row r="1716" spans="9:9" x14ac:dyDescent="0.3">
      <c r="I1716" s="1">
        <f t="shared" si="83"/>
        <v>0</v>
      </c>
    </row>
    <row r="1717" spans="9:9" x14ac:dyDescent="0.3">
      <c r="I1717" s="1">
        <f t="shared" si="83"/>
        <v>0</v>
      </c>
    </row>
    <row r="1718" spans="9:9" x14ac:dyDescent="0.3">
      <c r="I1718" s="1">
        <f t="shared" si="83"/>
        <v>0</v>
      </c>
    </row>
    <row r="1719" spans="9:9" x14ac:dyDescent="0.3">
      <c r="I1719" s="1">
        <f t="shared" si="83"/>
        <v>0</v>
      </c>
    </row>
    <row r="1720" spans="9:9" x14ac:dyDescent="0.3">
      <c r="I1720" s="1">
        <f t="shared" si="83"/>
        <v>0</v>
      </c>
    </row>
    <row r="1721" spans="9:9" x14ac:dyDescent="0.3">
      <c r="I1721" s="1">
        <f t="shared" si="83"/>
        <v>0</v>
      </c>
    </row>
    <row r="1722" spans="9:9" x14ac:dyDescent="0.3">
      <c r="I1722" s="1">
        <f t="shared" si="83"/>
        <v>0</v>
      </c>
    </row>
    <row r="1723" spans="9:9" x14ac:dyDescent="0.3">
      <c r="I1723" s="1">
        <f t="shared" si="83"/>
        <v>0</v>
      </c>
    </row>
    <row r="1724" spans="9:9" x14ac:dyDescent="0.3">
      <c r="I1724" s="1">
        <f t="shared" si="83"/>
        <v>0</v>
      </c>
    </row>
    <row r="1725" spans="9:9" x14ac:dyDescent="0.3">
      <c r="I1725" s="1">
        <f t="shared" si="83"/>
        <v>0</v>
      </c>
    </row>
    <row r="1726" spans="9:9" x14ac:dyDescent="0.3">
      <c r="I1726" s="1">
        <f t="shared" si="83"/>
        <v>0</v>
      </c>
    </row>
    <row r="1727" spans="9:9" x14ac:dyDescent="0.3">
      <c r="I1727" s="1">
        <f t="shared" si="83"/>
        <v>0</v>
      </c>
    </row>
    <row r="1728" spans="9:9" x14ac:dyDescent="0.3">
      <c r="I1728" s="1">
        <f t="shared" si="83"/>
        <v>0</v>
      </c>
    </row>
    <row r="1729" spans="9:9" x14ac:dyDescent="0.3">
      <c r="I1729" s="1">
        <f t="shared" si="83"/>
        <v>0</v>
      </c>
    </row>
    <row r="1730" spans="9:9" x14ac:dyDescent="0.3">
      <c r="I1730" s="1">
        <f t="shared" si="83"/>
        <v>0</v>
      </c>
    </row>
    <row r="1731" spans="9:9" x14ac:dyDescent="0.3">
      <c r="I1731" s="1">
        <f t="shared" si="83"/>
        <v>0</v>
      </c>
    </row>
    <row r="1732" spans="9:9" x14ac:dyDescent="0.3">
      <c r="I1732" s="1">
        <f t="shared" si="83"/>
        <v>0</v>
      </c>
    </row>
    <row r="1733" spans="9:9" x14ac:dyDescent="0.3">
      <c r="I1733" s="1">
        <f t="shared" si="83"/>
        <v>0</v>
      </c>
    </row>
    <row r="1734" spans="9:9" x14ac:dyDescent="0.3">
      <c r="I1734" s="1">
        <f t="shared" si="83"/>
        <v>0</v>
      </c>
    </row>
    <row r="1735" spans="9:9" x14ac:dyDescent="0.3">
      <c r="I1735" s="1">
        <f t="shared" si="83"/>
        <v>0</v>
      </c>
    </row>
    <row r="1736" spans="9:9" x14ac:dyDescent="0.3">
      <c r="I1736" s="1">
        <f t="shared" si="83"/>
        <v>0</v>
      </c>
    </row>
    <row r="1737" spans="9:9" x14ac:dyDescent="0.3">
      <c r="I1737" s="1">
        <f t="shared" si="83"/>
        <v>0</v>
      </c>
    </row>
    <row r="1738" spans="9:9" x14ac:dyDescent="0.3">
      <c r="I1738" s="1">
        <f t="shared" si="83"/>
        <v>0</v>
      </c>
    </row>
    <row r="1739" spans="9:9" x14ac:dyDescent="0.3">
      <c r="I1739" s="1">
        <f t="shared" si="83"/>
        <v>0</v>
      </c>
    </row>
    <row r="1740" spans="9:9" x14ac:dyDescent="0.3">
      <c r="I1740" s="1">
        <f t="shared" si="83"/>
        <v>0</v>
      </c>
    </row>
    <row r="1741" spans="9:9" x14ac:dyDescent="0.3">
      <c r="I1741" s="1">
        <f t="shared" si="83"/>
        <v>0</v>
      </c>
    </row>
    <row r="1742" spans="9:9" x14ac:dyDescent="0.3">
      <c r="I1742" s="1">
        <f t="shared" ref="I1742:I1805" si="84">+G1742</f>
        <v>0</v>
      </c>
    </row>
    <row r="1743" spans="9:9" x14ac:dyDescent="0.3">
      <c r="I1743" s="1">
        <f t="shared" si="84"/>
        <v>0</v>
      </c>
    </row>
    <row r="1744" spans="9:9" x14ac:dyDescent="0.3">
      <c r="I1744" s="1">
        <f t="shared" si="84"/>
        <v>0</v>
      </c>
    </row>
    <row r="1745" spans="9:9" x14ac:dyDescent="0.3">
      <c r="I1745" s="1">
        <f t="shared" si="84"/>
        <v>0</v>
      </c>
    </row>
    <row r="1746" spans="9:9" x14ac:dyDescent="0.3">
      <c r="I1746" s="1">
        <f t="shared" si="84"/>
        <v>0</v>
      </c>
    </row>
    <row r="1747" spans="9:9" x14ac:dyDescent="0.3">
      <c r="I1747" s="1">
        <f t="shared" si="84"/>
        <v>0</v>
      </c>
    </row>
    <row r="1748" spans="9:9" x14ac:dyDescent="0.3">
      <c r="I1748" s="1">
        <f t="shared" si="84"/>
        <v>0</v>
      </c>
    </row>
    <row r="1749" spans="9:9" x14ac:dyDescent="0.3">
      <c r="I1749" s="1">
        <f t="shared" si="84"/>
        <v>0</v>
      </c>
    </row>
    <row r="1750" spans="9:9" x14ac:dyDescent="0.3">
      <c r="I1750" s="1">
        <f t="shared" si="84"/>
        <v>0</v>
      </c>
    </row>
    <row r="1751" spans="9:9" x14ac:dyDescent="0.3">
      <c r="I1751" s="1">
        <f t="shared" si="84"/>
        <v>0</v>
      </c>
    </row>
    <row r="1752" spans="9:9" x14ac:dyDescent="0.3">
      <c r="I1752" s="1">
        <f t="shared" si="84"/>
        <v>0</v>
      </c>
    </row>
    <row r="1753" spans="9:9" x14ac:dyDescent="0.3">
      <c r="I1753" s="1">
        <f t="shared" si="84"/>
        <v>0</v>
      </c>
    </row>
    <row r="1754" spans="9:9" x14ac:dyDescent="0.3">
      <c r="I1754" s="1">
        <f t="shared" si="84"/>
        <v>0</v>
      </c>
    </row>
    <row r="1755" spans="9:9" x14ac:dyDescent="0.3">
      <c r="I1755" s="1">
        <f t="shared" si="84"/>
        <v>0</v>
      </c>
    </row>
    <row r="1756" spans="9:9" x14ac:dyDescent="0.3">
      <c r="I1756" s="1">
        <f t="shared" si="84"/>
        <v>0</v>
      </c>
    </row>
    <row r="1757" spans="9:9" x14ac:dyDescent="0.3">
      <c r="I1757" s="1">
        <f t="shared" si="84"/>
        <v>0</v>
      </c>
    </row>
    <row r="1758" spans="9:9" x14ac:dyDescent="0.3">
      <c r="I1758" s="1">
        <f t="shared" si="84"/>
        <v>0</v>
      </c>
    </row>
    <row r="1759" spans="9:9" x14ac:dyDescent="0.3">
      <c r="I1759" s="1">
        <f t="shared" si="84"/>
        <v>0</v>
      </c>
    </row>
    <row r="1760" spans="9:9" x14ac:dyDescent="0.3">
      <c r="I1760" s="1">
        <f t="shared" si="84"/>
        <v>0</v>
      </c>
    </row>
    <row r="1761" spans="9:9" x14ac:dyDescent="0.3">
      <c r="I1761" s="1">
        <f t="shared" si="84"/>
        <v>0</v>
      </c>
    </row>
    <row r="1762" spans="9:9" x14ac:dyDescent="0.3">
      <c r="I1762" s="1">
        <f t="shared" si="84"/>
        <v>0</v>
      </c>
    </row>
    <row r="1763" spans="9:9" x14ac:dyDescent="0.3">
      <c r="I1763" s="1">
        <f t="shared" si="84"/>
        <v>0</v>
      </c>
    </row>
    <row r="1764" spans="9:9" x14ac:dyDescent="0.3">
      <c r="I1764" s="1">
        <f t="shared" si="84"/>
        <v>0</v>
      </c>
    </row>
    <row r="1765" spans="9:9" x14ac:dyDescent="0.3">
      <c r="I1765" s="1">
        <f t="shared" si="84"/>
        <v>0</v>
      </c>
    </row>
    <row r="1766" spans="9:9" x14ac:dyDescent="0.3">
      <c r="I1766" s="1">
        <f t="shared" si="84"/>
        <v>0</v>
      </c>
    </row>
    <row r="1767" spans="9:9" x14ac:dyDescent="0.3">
      <c r="I1767" s="1">
        <f t="shared" si="84"/>
        <v>0</v>
      </c>
    </row>
    <row r="1768" spans="9:9" x14ac:dyDescent="0.3">
      <c r="I1768" s="1">
        <f t="shared" si="84"/>
        <v>0</v>
      </c>
    </row>
    <row r="1769" spans="9:9" x14ac:dyDescent="0.3">
      <c r="I1769" s="1">
        <f t="shared" si="84"/>
        <v>0</v>
      </c>
    </row>
    <row r="1770" spans="9:9" x14ac:dyDescent="0.3">
      <c r="I1770" s="1">
        <f t="shared" si="84"/>
        <v>0</v>
      </c>
    </row>
    <row r="1771" spans="9:9" x14ac:dyDescent="0.3">
      <c r="I1771" s="1">
        <f t="shared" si="84"/>
        <v>0</v>
      </c>
    </row>
    <row r="1772" spans="9:9" x14ac:dyDescent="0.3">
      <c r="I1772" s="1">
        <f t="shared" si="84"/>
        <v>0</v>
      </c>
    </row>
    <row r="1773" spans="9:9" x14ac:dyDescent="0.3">
      <c r="I1773" s="1">
        <f t="shared" si="84"/>
        <v>0</v>
      </c>
    </row>
    <row r="1774" spans="9:9" x14ac:dyDescent="0.3">
      <c r="I1774" s="1">
        <f t="shared" si="84"/>
        <v>0</v>
      </c>
    </row>
    <row r="1775" spans="9:9" x14ac:dyDescent="0.3">
      <c r="I1775" s="1">
        <f t="shared" si="84"/>
        <v>0</v>
      </c>
    </row>
    <row r="1776" spans="9:9" x14ac:dyDescent="0.3">
      <c r="I1776" s="1">
        <f t="shared" si="84"/>
        <v>0</v>
      </c>
    </row>
    <row r="1777" spans="9:9" x14ac:dyDescent="0.3">
      <c r="I1777" s="1">
        <f t="shared" si="84"/>
        <v>0</v>
      </c>
    </row>
    <row r="1778" spans="9:9" x14ac:dyDescent="0.3">
      <c r="I1778" s="1">
        <f t="shared" si="84"/>
        <v>0</v>
      </c>
    </row>
    <row r="1779" spans="9:9" x14ac:dyDescent="0.3">
      <c r="I1779" s="1">
        <f t="shared" si="84"/>
        <v>0</v>
      </c>
    </row>
    <row r="1780" spans="9:9" x14ac:dyDescent="0.3">
      <c r="I1780" s="1">
        <f t="shared" si="84"/>
        <v>0</v>
      </c>
    </row>
    <row r="1781" spans="9:9" x14ac:dyDescent="0.3">
      <c r="I1781" s="1">
        <f t="shared" si="84"/>
        <v>0</v>
      </c>
    </row>
    <row r="1782" spans="9:9" x14ac:dyDescent="0.3">
      <c r="I1782" s="1">
        <f t="shared" si="84"/>
        <v>0</v>
      </c>
    </row>
    <row r="1783" spans="9:9" x14ac:dyDescent="0.3">
      <c r="I1783" s="1">
        <f t="shared" si="84"/>
        <v>0</v>
      </c>
    </row>
    <row r="1784" spans="9:9" x14ac:dyDescent="0.3">
      <c r="I1784" s="1">
        <f t="shared" si="84"/>
        <v>0</v>
      </c>
    </row>
    <row r="1785" spans="9:9" x14ac:dyDescent="0.3">
      <c r="I1785" s="1">
        <f t="shared" si="84"/>
        <v>0</v>
      </c>
    </row>
    <row r="1786" spans="9:9" x14ac:dyDescent="0.3">
      <c r="I1786" s="1">
        <f t="shared" si="84"/>
        <v>0</v>
      </c>
    </row>
    <row r="1787" spans="9:9" x14ac:dyDescent="0.3">
      <c r="I1787" s="1">
        <f t="shared" si="84"/>
        <v>0</v>
      </c>
    </row>
    <row r="1788" spans="9:9" x14ac:dyDescent="0.3">
      <c r="I1788" s="1">
        <f t="shared" si="84"/>
        <v>0</v>
      </c>
    </row>
    <row r="1789" spans="9:9" x14ac:dyDescent="0.3">
      <c r="I1789" s="1">
        <f t="shared" si="84"/>
        <v>0</v>
      </c>
    </row>
    <row r="1790" spans="9:9" x14ac:dyDescent="0.3">
      <c r="I1790" s="1">
        <f t="shared" si="84"/>
        <v>0</v>
      </c>
    </row>
    <row r="1791" spans="9:9" x14ac:dyDescent="0.3">
      <c r="I1791" s="1">
        <f t="shared" si="84"/>
        <v>0</v>
      </c>
    </row>
    <row r="1792" spans="9:9" x14ac:dyDescent="0.3">
      <c r="I1792" s="1">
        <f t="shared" si="84"/>
        <v>0</v>
      </c>
    </row>
    <row r="1793" spans="9:9" x14ac:dyDescent="0.3">
      <c r="I1793" s="1">
        <f t="shared" si="84"/>
        <v>0</v>
      </c>
    </row>
    <row r="1794" spans="9:9" x14ac:dyDescent="0.3">
      <c r="I1794" s="1">
        <f t="shared" si="84"/>
        <v>0</v>
      </c>
    </row>
    <row r="1795" spans="9:9" x14ac:dyDescent="0.3">
      <c r="I1795" s="1">
        <f t="shared" si="84"/>
        <v>0</v>
      </c>
    </row>
    <row r="1796" spans="9:9" x14ac:dyDescent="0.3">
      <c r="I1796" s="1">
        <f t="shared" si="84"/>
        <v>0</v>
      </c>
    </row>
    <row r="1797" spans="9:9" x14ac:dyDescent="0.3">
      <c r="I1797" s="1">
        <f t="shared" si="84"/>
        <v>0</v>
      </c>
    </row>
    <row r="1798" spans="9:9" x14ac:dyDescent="0.3">
      <c r="I1798" s="1">
        <f t="shared" si="84"/>
        <v>0</v>
      </c>
    </row>
    <row r="1799" spans="9:9" x14ac:dyDescent="0.3">
      <c r="I1799" s="1">
        <f t="shared" si="84"/>
        <v>0</v>
      </c>
    </row>
    <row r="1800" spans="9:9" x14ac:dyDescent="0.3">
      <c r="I1800" s="1">
        <f t="shared" si="84"/>
        <v>0</v>
      </c>
    </row>
    <row r="1801" spans="9:9" x14ac:dyDescent="0.3">
      <c r="I1801" s="1">
        <f t="shared" si="84"/>
        <v>0</v>
      </c>
    </row>
    <row r="1802" spans="9:9" x14ac:dyDescent="0.3">
      <c r="I1802" s="1">
        <f t="shared" si="84"/>
        <v>0</v>
      </c>
    </row>
    <row r="1803" spans="9:9" x14ac:dyDescent="0.3">
      <c r="I1803" s="1">
        <f t="shared" si="84"/>
        <v>0</v>
      </c>
    </row>
    <row r="1804" spans="9:9" x14ac:dyDescent="0.3">
      <c r="I1804" s="1">
        <f t="shared" si="84"/>
        <v>0</v>
      </c>
    </row>
    <row r="1805" spans="9:9" x14ac:dyDescent="0.3">
      <c r="I1805" s="1">
        <f t="shared" si="84"/>
        <v>0</v>
      </c>
    </row>
    <row r="1806" spans="9:9" x14ac:dyDescent="0.3">
      <c r="I1806" s="1">
        <f t="shared" ref="I1806:I1869" si="85">+G1806</f>
        <v>0</v>
      </c>
    </row>
    <row r="1807" spans="9:9" x14ac:dyDescent="0.3">
      <c r="I1807" s="1">
        <f t="shared" si="85"/>
        <v>0</v>
      </c>
    </row>
    <row r="1808" spans="9:9" x14ac:dyDescent="0.3">
      <c r="I1808" s="1">
        <f t="shared" si="85"/>
        <v>0</v>
      </c>
    </row>
    <row r="1809" spans="9:9" x14ac:dyDescent="0.3">
      <c r="I1809" s="1">
        <f t="shared" si="85"/>
        <v>0</v>
      </c>
    </row>
    <row r="1810" spans="9:9" x14ac:dyDescent="0.3">
      <c r="I1810" s="1">
        <f t="shared" si="85"/>
        <v>0</v>
      </c>
    </row>
    <row r="1811" spans="9:9" x14ac:dyDescent="0.3">
      <c r="I1811" s="1">
        <f t="shared" si="85"/>
        <v>0</v>
      </c>
    </row>
    <row r="1812" spans="9:9" x14ac:dyDescent="0.3">
      <c r="I1812" s="1">
        <f t="shared" si="85"/>
        <v>0</v>
      </c>
    </row>
    <row r="1813" spans="9:9" x14ac:dyDescent="0.3">
      <c r="I1813" s="1">
        <f t="shared" si="85"/>
        <v>0</v>
      </c>
    </row>
    <row r="1814" spans="9:9" x14ac:dyDescent="0.3">
      <c r="I1814" s="1">
        <f t="shared" si="85"/>
        <v>0</v>
      </c>
    </row>
    <row r="1815" spans="9:9" x14ac:dyDescent="0.3">
      <c r="I1815" s="1">
        <f t="shared" si="85"/>
        <v>0</v>
      </c>
    </row>
    <row r="1816" spans="9:9" x14ac:dyDescent="0.3">
      <c r="I1816" s="1">
        <f t="shared" si="85"/>
        <v>0</v>
      </c>
    </row>
    <row r="1817" spans="9:9" x14ac:dyDescent="0.3">
      <c r="I1817" s="1">
        <f t="shared" si="85"/>
        <v>0</v>
      </c>
    </row>
    <row r="1818" spans="9:9" x14ac:dyDescent="0.3">
      <c r="I1818" s="1">
        <f t="shared" si="85"/>
        <v>0</v>
      </c>
    </row>
    <row r="1819" spans="9:9" x14ac:dyDescent="0.3">
      <c r="I1819" s="1">
        <f t="shared" si="85"/>
        <v>0</v>
      </c>
    </row>
    <row r="1820" spans="9:9" x14ac:dyDescent="0.3">
      <c r="I1820" s="1">
        <f t="shared" si="85"/>
        <v>0</v>
      </c>
    </row>
    <row r="1821" spans="9:9" x14ac:dyDescent="0.3">
      <c r="I1821" s="1">
        <f t="shared" si="85"/>
        <v>0</v>
      </c>
    </row>
    <row r="1822" spans="9:9" x14ac:dyDescent="0.3">
      <c r="I1822" s="1">
        <f t="shared" si="85"/>
        <v>0</v>
      </c>
    </row>
    <row r="1823" spans="9:9" x14ac:dyDescent="0.3">
      <c r="I1823" s="1">
        <f t="shared" si="85"/>
        <v>0</v>
      </c>
    </row>
    <row r="1824" spans="9:9" x14ac:dyDescent="0.3">
      <c r="I1824" s="1">
        <f t="shared" si="85"/>
        <v>0</v>
      </c>
    </row>
    <row r="1825" spans="9:9" x14ac:dyDescent="0.3">
      <c r="I1825" s="1">
        <f t="shared" si="85"/>
        <v>0</v>
      </c>
    </row>
    <row r="1826" spans="9:9" x14ac:dyDescent="0.3">
      <c r="I1826" s="1">
        <f t="shared" si="85"/>
        <v>0</v>
      </c>
    </row>
    <row r="1827" spans="9:9" x14ac:dyDescent="0.3">
      <c r="I1827" s="1">
        <f t="shared" si="85"/>
        <v>0</v>
      </c>
    </row>
    <row r="1828" spans="9:9" x14ac:dyDescent="0.3">
      <c r="I1828" s="1">
        <f t="shared" si="85"/>
        <v>0</v>
      </c>
    </row>
    <row r="1829" spans="9:9" x14ac:dyDescent="0.3">
      <c r="I1829" s="1">
        <f t="shared" si="85"/>
        <v>0</v>
      </c>
    </row>
    <row r="1830" spans="9:9" x14ac:dyDescent="0.3">
      <c r="I1830" s="1">
        <f t="shared" si="85"/>
        <v>0</v>
      </c>
    </row>
    <row r="1831" spans="9:9" x14ac:dyDescent="0.3">
      <c r="I1831" s="1">
        <f t="shared" si="85"/>
        <v>0</v>
      </c>
    </row>
    <row r="1832" spans="9:9" x14ac:dyDescent="0.3">
      <c r="I1832" s="1">
        <f t="shared" si="85"/>
        <v>0</v>
      </c>
    </row>
    <row r="1833" spans="9:9" x14ac:dyDescent="0.3">
      <c r="I1833" s="1">
        <f t="shared" si="85"/>
        <v>0</v>
      </c>
    </row>
    <row r="1834" spans="9:9" x14ac:dyDescent="0.3">
      <c r="I1834" s="1">
        <f t="shared" si="85"/>
        <v>0</v>
      </c>
    </row>
    <row r="1835" spans="9:9" x14ac:dyDescent="0.3">
      <c r="I1835" s="1">
        <f t="shared" si="85"/>
        <v>0</v>
      </c>
    </row>
    <row r="1836" spans="9:9" x14ac:dyDescent="0.3">
      <c r="I1836" s="1">
        <f t="shared" si="85"/>
        <v>0</v>
      </c>
    </row>
    <row r="1837" spans="9:9" x14ac:dyDescent="0.3">
      <c r="I1837" s="1">
        <f t="shared" si="85"/>
        <v>0</v>
      </c>
    </row>
    <row r="1838" spans="9:9" x14ac:dyDescent="0.3">
      <c r="I1838" s="1">
        <f t="shared" si="85"/>
        <v>0</v>
      </c>
    </row>
    <row r="1839" spans="9:9" x14ac:dyDescent="0.3">
      <c r="I1839" s="1">
        <f t="shared" si="85"/>
        <v>0</v>
      </c>
    </row>
    <row r="1840" spans="9:9" x14ac:dyDescent="0.3">
      <c r="I1840" s="1">
        <f t="shared" si="85"/>
        <v>0</v>
      </c>
    </row>
    <row r="1841" spans="9:9" x14ac:dyDescent="0.3">
      <c r="I1841" s="1">
        <f t="shared" si="85"/>
        <v>0</v>
      </c>
    </row>
    <row r="1842" spans="9:9" x14ac:dyDescent="0.3">
      <c r="I1842" s="1">
        <f t="shared" si="85"/>
        <v>0</v>
      </c>
    </row>
    <row r="1843" spans="9:9" x14ac:dyDescent="0.3">
      <c r="I1843" s="1">
        <f t="shared" si="85"/>
        <v>0</v>
      </c>
    </row>
    <row r="1844" spans="9:9" x14ac:dyDescent="0.3">
      <c r="I1844" s="1">
        <f t="shared" si="85"/>
        <v>0</v>
      </c>
    </row>
    <row r="1845" spans="9:9" x14ac:dyDescent="0.3">
      <c r="I1845" s="1">
        <f t="shared" si="85"/>
        <v>0</v>
      </c>
    </row>
    <row r="1846" spans="9:9" x14ac:dyDescent="0.3">
      <c r="I1846" s="1">
        <f t="shared" si="85"/>
        <v>0</v>
      </c>
    </row>
    <row r="1847" spans="9:9" x14ac:dyDescent="0.3">
      <c r="I1847" s="1">
        <f t="shared" si="85"/>
        <v>0</v>
      </c>
    </row>
    <row r="1848" spans="9:9" x14ac:dyDescent="0.3">
      <c r="I1848" s="1">
        <f t="shared" si="85"/>
        <v>0</v>
      </c>
    </row>
    <row r="1849" spans="9:9" x14ac:dyDescent="0.3">
      <c r="I1849" s="1">
        <f t="shared" si="85"/>
        <v>0</v>
      </c>
    </row>
    <row r="1850" spans="9:9" x14ac:dyDescent="0.3">
      <c r="I1850" s="1">
        <f t="shared" si="85"/>
        <v>0</v>
      </c>
    </row>
    <row r="1851" spans="9:9" x14ac:dyDescent="0.3">
      <c r="I1851" s="1">
        <f t="shared" si="85"/>
        <v>0</v>
      </c>
    </row>
    <row r="1852" spans="9:9" x14ac:dyDescent="0.3">
      <c r="I1852" s="1">
        <f t="shared" si="85"/>
        <v>0</v>
      </c>
    </row>
    <row r="1853" spans="9:9" x14ac:dyDescent="0.3">
      <c r="I1853" s="1">
        <f t="shared" si="85"/>
        <v>0</v>
      </c>
    </row>
    <row r="1854" spans="9:9" x14ac:dyDescent="0.3">
      <c r="I1854" s="1">
        <f t="shared" si="85"/>
        <v>0</v>
      </c>
    </row>
    <row r="1855" spans="9:9" x14ac:dyDescent="0.3">
      <c r="I1855" s="1">
        <f t="shared" si="85"/>
        <v>0</v>
      </c>
    </row>
    <row r="1856" spans="9:9" x14ac:dyDescent="0.3">
      <c r="I1856" s="1">
        <f t="shared" si="85"/>
        <v>0</v>
      </c>
    </row>
    <row r="1857" spans="9:9" x14ac:dyDescent="0.3">
      <c r="I1857" s="1">
        <f t="shared" si="85"/>
        <v>0</v>
      </c>
    </row>
    <row r="1858" spans="9:9" x14ac:dyDescent="0.3">
      <c r="I1858" s="1">
        <f t="shared" si="85"/>
        <v>0</v>
      </c>
    </row>
    <row r="1859" spans="9:9" x14ac:dyDescent="0.3">
      <c r="I1859" s="1">
        <f t="shared" si="85"/>
        <v>0</v>
      </c>
    </row>
    <row r="1860" spans="9:9" x14ac:dyDescent="0.3">
      <c r="I1860" s="1">
        <f t="shared" si="85"/>
        <v>0</v>
      </c>
    </row>
    <row r="1861" spans="9:9" x14ac:dyDescent="0.3">
      <c r="I1861" s="1">
        <f t="shared" si="85"/>
        <v>0</v>
      </c>
    </row>
    <row r="1862" spans="9:9" x14ac:dyDescent="0.3">
      <c r="I1862" s="1">
        <f t="shared" si="85"/>
        <v>0</v>
      </c>
    </row>
    <row r="1863" spans="9:9" x14ac:dyDescent="0.3">
      <c r="I1863" s="1">
        <f t="shared" si="85"/>
        <v>0</v>
      </c>
    </row>
    <row r="1864" spans="9:9" x14ac:dyDescent="0.3">
      <c r="I1864" s="1">
        <f t="shared" si="85"/>
        <v>0</v>
      </c>
    </row>
    <row r="1865" spans="9:9" x14ac:dyDescent="0.3">
      <c r="I1865" s="1">
        <f t="shared" si="85"/>
        <v>0</v>
      </c>
    </row>
    <row r="1866" spans="9:9" x14ac:dyDescent="0.3">
      <c r="I1866" s="1">
        <f t="shared" si="85"/>
        <v>0</v>
      </c>
    </row>
    <row r="1867" spans="9:9" x14ac:dyDescent="0.3">
      <c r="I1867" s="1">
        <f t="shared" si="85"/>
        <v>0</v>
      </c>
    </row>
    <row r="1868" spans="9:9" x14ac:dyDescent="0.3">
      <c r="I1868" s="1">
        <f t="shared" si="85"/>
        <v>0</v>
      </c>
    </row>
    <row r="1869" spans="9:9" x14ac:dyDescent="0.3">
      <c r="I1869" s="1">
        <f t="shared" si="85"/>
        <v>0</v>
      </c>
    </row>
    <row r="1870" spans="9:9" x14ac:dyDescent="0.3">
      <c r="I1870" s="1">
        <f t="shared" ref="I1870:I1933" si="86">+G1870</f>
        <v>0</v>
      </c>
    </row>
    <row r="1871" spans="9:9" x14ac:dyDescent="0.3">
      <c r="I1871" s="1">
        <f t="shared" si="86"/>
        <v>0</v>
      </c>
    </row>
    <row r="1872" spans="9:9" x14ac:dyDescent="0.3">
      <c r="I1872" s="1">
        <f t="shared" si="86"/>
        <v>0</v>
      </c>
    </row>
    <row r="1873" spans="9:9" x14ac:dyDescent="0.3">
      <c r="I1873" s="1">
        <f t="shared" si="86"/>
        <v>0</v>
      </c>
    </row>
    <row r="1874" spans="9:9" x14ac:dyDescent="0.3">
      <c r="I1874" s="1">
        <f t="shared" si="86"/>
        <v>0</v>
      </c>
    </row>
    <row r="1875" spans="9:9" x14ac:dyDescent="0.3">
      <c r="I1875" s="1">
        <f t="shared" si="86"/>
        <v>0</v>
      </c>
    </row>
    <row r="1876" spans="9:9" x14ac:dyDescent="0.3">
      <c r="I1876" s="1">
        <f t="shared" si="86"/>
        <v>0</v>
      </c>
    </row>
    <row r="1877" spans="9:9" x14ac:dyDescent="0.3">
      <c r="I1877" s="1">
        <f t="shared" si="86"/>
        <v>0</v>
      </c>
    </row>
    <row r="1878" spans="9:9" x14ac:dyDescent="0.3">
      <c r="I1878" s="1">
        <f t="shared" si="86"/>
        <v>0</v>
      </c>
    </row>
    <row r="1879" spans="9:9" x14ac:dyDescent="0.3">
      <c r="I1879" s="1">
        <f t="shared" si="86"/>
        <v>0</v>
      </c>
    </row>
    <row r="1880" spans="9:9" x14ac:dyDescent="0.3">
      <c r="I1880" s="1">
        <f t="shared" si="86"/>
        <v>0</v>
      </c>
    </row>
    <row r="1881" spans="9:9" x14ac:dyDescent="0.3">
      <c r="I1881" s="1">
        <f t="shared" si="86"/>
        <v>0</v>
      </c>
    </row>
    <row r="1882" spans="9:9" x14ac:dyDescent="0.3">
      <c r="I1882" s="1">
        <f t="shared" si="86"/>
        <v>0</v>
      </c>
    </row>
    <row r="1883" spans="9:9" x14ac:dyDescent="0.3">
      <c r="I1883" s="1">
        <f t="shared" si="86"/>
        <v>0</v>
      </c>
    </row>
    <row r="1884" spans="9:9" x14ac:dyDescent="0.3">
      <c r="I1884" s="1">
        <f t="shared" si="86"/>
        <v>0</v>
      </c>
    </row>
    <row r="1885" spans="9:9" x14ac:dyDescent="0.3">
      <c r="I1885" s="1">
        <f t="shared" si="86"/>
        <v>0</v>
      </c>
    </row>
    <row r="1886" spans="9:9" x14ac:dyDescent="0.3">
      <c r="I1886" s="1">
        <f t="shared" si="86"/>
        <v>0</v>
      </c>
    </row>
    <row r="1887" spans="9:9" x14ac:dyDescent="0.3">
      <c r="I1887" s="1">
        <f t="shared" si="86"/>
        <v>0</v>
      </c>
    </row>
    <row r="1888" spans="9:9" x14ac:dyDescent="0.3">
      <c r="I1888" s="1">
        <f t="shared" si="86"/>
        <v>0</v>
      </c>
    </row>
    <row r="1889" spans="9:9" x14ac:dyDescent="0.3">
      <c r="I1889" s="1">
        <f t="shared" si="86"/>
        <v>0</v>
      </c>
    </row>
    <row r="1890" spans="9:9" x14ac:dyDescent="0.3">
      <c r="I1890" s="1">
        <f t="shared" si="86"/>
        <v>0</v>
      </c>
    </row>
    <row r="1891" spans="9:9" x14ac:dyDescent="0.3">
      <c r="I1891" s="1">
        <f t="shared" si="86"/>
        <v>0</v>
      </c>
    </row>
    <row r="1892" spans="9:9" x14ac:dyDescent="0.3">
      <c r="I1892" s="1">
        <f t="shared" si="86"/>
        <v>0</v>
      </c>
    </row>
    <row r="1893" spans="9:9" x14ac:dyDescent="0.3">
      <c r="I1893" s="1">
        <f t="shared" si="86"/>
        <v>0</v>
      </c>
    </row>
    <row r="1894" spans="9:9" x14ac:dyDescent="0.3">
      <c r="I1894" s="1">
        <f t="shared" si="86"/>
        <v>0</v>
      </c>
    </row>
    <row r="1895" spans="9:9" x14ac:dyDescent="0.3">
      <c r="I1895" s="1">
        <f t="shared" si="86"/>
        <v>0</v>
      </c>
    </row>
    <row r="1896" spans="9:9" x14ac:dyDescent="0.3">
      <c r="I1896" s="1">
        <f t="shared" si="86"/>
        <v>0</v>
      </c>
    </row>
    <row r="1897" spans="9:9" x14ac:dyDescent="0.3">
      <c r="I1897" s="1">
        <f t="shared" si="86"/>
        <v>0</v>
      </c>
    </row>
    <row r="1898" spans="9:9" x14ac:dyDescent="0.3">
      <c r="I1898" s="1">
        <f t="shared" si="86"/>
        <v>0</v>
      </c>
    </row>
    <row r="1899" spans="9:9" x14ac:dyDescent="0.3">
      <c r="I1899" s="1">
        <f t="shared" si="86"/>
        <v>0</v>
      </c>
    </row>
    <row r="1900" spans="9:9" x14ac:dyDescent="0.3">
      <c r="I1900" s="1">
        <f t="shared" si="86"/>
        <v>0</v>
      </c>
    </row>
    <row r="1901" spans="9:9" x14ac:dyDescent="0.3">
      <c r="I1901" s="1">
        <f t="shared" si="86"/>
        <v>0</v>
      </c>
    </row>
    <row r="1902" spans="9:9" x14ac:dyDescent="0.3">
      <c r="I1902" s="1">
        <f t="shared" si="86"/>
        <v>0</v>
      </c>
    </row>
    <row r="1903" spans="9:9" x14ac:dyDescent="0.3">
      <c r="I1903" s="1">
        <f t="shared" si="86"/>
        <v>0</v>
      </c>
    </row>
    <row r="1904" spans="9:9" x14ac:dyDescent="0.3">
      <c r="I1904" s="1">
        <f t="shared" si="86"/>
        <v>0</v>
      </c>
    </row>
    <row r="1905" spans="9:9" x14ac:dyDescent="0.3">
      <c r="I1905" s="1">
        <f t="shared" si="86"/>
        <v>0</v>
      </c>
    </row>
    <row r="1906" spans="9:9" x14ac:dyDescent="0.3">
      <c r="I1906" s="1">
        <f t="shared" si="86"/>
        <v>0</v>
      </c>
    </row>
    <row r="1907" spans="9:9" x14ac:dyDescent="0.3">
      <c r="I1907" s="1">
        <f t="shared" si="86"/>
        <v>0</v>
      </c>
    </row>
    <row r="1908" spans="9:9" x14ac:dyDescent="0.3">
      <c r="I1908" s="1">
        <f t="shared" si="86"/>
        <v>0</v>
      </c>
    </row>
    <row r="1909" spans="9:9" x14ac:dyDescent="0.3">
      <c r="I1909" s="1">
        <f t="shared" si="86"/>
        <v>0</v>
      </c>
    </row>
    <row r="1910" spans="9:9" x14ac:dyDescent="0.3">
      <c r="I1910" s="1">
        <f t="shared" si="86"/>
        <v>0</v>
      </c>
    </row>
    <row r="1911" spans="9:9" x14ac:dyDescent="0.3">
      <c r="I1911" s="1">
        <f t="shared" si="86"/>
        <v>0</v>
      </c>
    </row>
    <row r="1912" spans="9:9" x14ac:dyDescent="0.3">
      <c r="I1912" s="1">
        <f t="shared" si="86"/>
        <v>0</v>
      </c>
    </row>
    <row r="1913" spans="9:9" x14ac:dyDescent="0.3">
      <c r="I1913" s="1">
        <f t="shared" si="86"/>
        <v>0</v>
      </c>
    </row>
    <row r="1914" spans="9:9" x14ac:dyDescent="0.3">
      <c r="I1914" s="1">
        <f t="shared" si="86"/>
        <v>0</v>
      </c>
    </row>
    <row r="1915" spans="9:9" x14ac:dyDescent="0.3">
      <c r="I1915" s="1">
        <f t="shared" si="86"/>
        <v>0</v>
      </c>
    </row>
    <row r="1916" spans="9:9" x14ac:dyDescent="0.3">
      <c r="I1916" s="1">
        <f t="shared" si="86"/>
        <v>0</v>
      </c>
    </row>
    <row r="1917" spans="9:9" x14ac:dyDescent="0.3">
      <c r="I1917" s="1">
        <f t="shared" si="86"/>
        <v>0</v>
      </c>
    </row>
    <row r="1918" spans="9:9" x14ac:dyDescent="0.3">
      <c r="I1918" s="1">
        <f t="shared" si="86"/>
        <v>0</v>
      </c>
    </row>
    <row r="1919" spans="9:9" x14ac:dyDescent="0.3">
      <c r="I1919" s="1">
        <f t="shared" si="86"/>
        <v>0</v>
      </c>
    </row>
    <row r="1920" spans="9:9" x14ac:dyDescent="0.3">
      <c r="I1920" s="1">
        <f t="shared" si="86"/>
        <v>0</v>
      </c>
    </row>
    <row r="1921" spans="9:9" x14ac:dyDescent="0.3">
      <c r="I1921" s="1">
        <f t="shared" si="86"/>
        <v>0</v>
      </c>
    </row>
    <row r="1922" spans="9:9" x14ac:dyDescent="0.3">
      <c r="I1922" s="1">
        <f t="shared" si="86"/>
        <v>0</v>
      </c>
    </row>
    <row r="1923" spans="9:9" x14ac:dyDescent="0.3">
      <c r="I1923" s="1">
        <f t="shared" si="86"/>
        <v>0</v>
      </c>
    </row>
    <row r="1924" spans="9:9" x14ac:dyDescent="0.3">
      <c r="I1924" s="1">
        <f t="shared" si="86"/>
        <v>0</v>
      </c>
    </row>
    <row r="1925" spans="9:9" x14ac:dyDescent="0.3">
      <c r="I1925" s="1">
        <f t="shared" si="86"/>
        <v>0</v>
      </c>
    </row>
    <row r="1926" spans="9:9" x14ac:dyDescent="0.3">
      <c r="I1926" s="1">
        <f t="shared" si="86"/>
        <v>0</v>
      </c>
    </row>
    <row r="1927" spans="9:9" x14ac:dyDescent="0.3">
      <c r="I1927" s="1">
        <f t="shared" si="86"/>
        <v>0</v>
      </c>
    </row>
    <row r="1928" spans="9:9" x14ac:dyDescent="0.3">
      <c r="I1928" s="1">
        <f t="shared" si="86"/>
        <v>0</v>
      </c>
    </row>
    <row r="1929" spans="9:9" x14ac:dyDescent="0.3">
      <c r="I1929" s="1">
        <f t="shared" si="86"/>
        <v>0</v>
      </c>
    </row>
    <row r="1930" spans="9:9" x14ac:dyDescent="0.3">
      <c r="I1930" s="1">
        <f t="shared" si="86"/>
        <v>0</v>
      </c>
    </row>
    <row r="1931" spans="9:9" x14ac:dyDescent="0.3">
      <c r="I1931" s="1">
        <f t="shared" si="86"/>
        <v>0</v>
      </c>
    </row>
    <row r="1932" spans="9:9" x14ac:dyDescent="0.3">
      <c r="I1932" s="1">
        <f t="shared" si="86"/>
        <v>0</v>
      </c>
    </row>
    <row r="1933" spans="9:9" x14ac:dyDescent="0.3">
      <c r="I1933" s="1">
        <f t="shared" si="86"/>
        <v>0</v>
      </c>
    </row>
    <row r="1934" spans="9:9" x14ac:dyDescent="0.3">
      <c r="I1934" s="1">
        <f t="shared" ref="I1934:I1983" si="87">+G1934</f>
        <v>0</v>
      </c>
    </row>
    <row r="1935" spans="9:9" x14ac:dyDescent="0.3">
      <c r="I1935" s="1">
        <f t="shared" si="87"/>
        <v>0</v>
      </c>
    </row>
    <row r="1936" spans="9:9" x14ac:dyDescent="0.3">
      <c r="I1936" s="1">
        <f t="shared" si="87"/>
        <v>0</v>
      </c>
    </row>
    <row r="1937" spans="9:9" x14ac:dyDescent="0.3">
      <c r="I1937" s="1">
        <f t="shared" si="87"/>
        <v>0</v>
      </c>
    </row>
    <row r="1938" spans="9:9" x14ac:dyDescent="0.3">
      <c r="I1938" s="1">
        <f t="shared" si="87"/>
        <v>0</v>
      </c>
    </row>
    <row r="1939" spans="9:9" x14ac:dyDescent="0.3">
      <c r="I1939" s="1">
        <f t="shared" si="87"/>
        <v>0</v>
      </c>
    </row>
    <row r="1940" spans="9:9" x14ac:dyDescent="0.3">
      <c r="I1940" s="1">
        <f t="shared" si="87"/>
        <v>0</v>
      </c>
    </row>
    <row r="1941" spans="9:9" x14ac:dyDescent="0.3">
      <c r="I1941" s="1">
        <f t="shared" si="87"/>
        <v>0</v>
      </c>
    </row>
    <row r="1942" spans="9:9" x14ac:dyDescent="0.3">
      <c r="I1942" s="1">
        <f t="shared" si="87"/>
        <v>0</v>
      </c>
    </row>
    <row r="1943" spans="9:9" x14ac:dyDescent="0.3">
      <c r="I1943" s="1">
        <f t="shared" si="87"/>
        <v>0</v>
      </c>
    </row>
    <row r="1944" spans="9:9" x14ac:dyDescent="0.3">
      <c r="I1944" s="1">
        <f t="shared" si="87"/>
        <v>0</v>
      </c>
    </row>
    <row r="1945" spans="9:9" x14ac:dyDescent="0.3">
      <c r="I1945" s="1">
        <f t="shared" si="87"/>
        <v>0</v>
      </c>
    </row>
    <row r="1946" spans="9:9" x14ac:dyDescent="0.3">
      <c r="I1946" s="1">
        <f t="shared" si="87"/>
        <v>0</v>
      </c>
    </row>
    <row r="1947" spans="9:9" x14ac:dyDescent="0.3">
      <c r="I1947" s="1">
        <f t="shared" si="87"/>
        <v>0</v>
      </c>
    </row>
    <row r="1948" spans="9:9" x14ac:dyDescent="0.3">
      <c r="I1948" s="1">
        <f t="shared" si="87"/>
        <v>0</v>
      </c>
    </row>
    <row r="1949" spans="9:9" x14ac:dyDescent="0.3">
      <c r="I1949" s="1">
        <f t="shared" si="87"/>
        <v>0</v>
      </c>
    </row>
    <row r="1950" spans="9:9" x14ac:dyDescent="0.3">
      <c r="I1950" s="1">
        <f t="shared" si="87"/>
        <v>0</v>
      </c>
    </row>
    <row r="1951" spans="9:9" x14ac:dyDescent="0.3">
      <c r="I1951" s="1">
        <f t="shared" si="87"/>
        <v>0</v>
      </c>
    </row>
    <row r="1952" spans="9:9" x14ac:dyDescent="0.3">
      <c r="I1952" s="1">
        <f t="shared" si="87"/>
        <v>0</v>
      </c>
    </row>
    <row r="1953" spans="9:9" x14ac:dyDescent="0.3">
      <c r="I1953" s="1">
        <f t="shared" si="87"/>
        <v>0</v>
      </c>
    </row>
    <row r="1954" spans="9:9" x14ac:dyDescent="0.3">
      <c r="I1954" s="1">
        <f t="shared" si="87"/>
        <v>0</v>
      </c>
    </row>
    <row r="1955" spans="9:9" x14ac:dyDescent="0.3">
      <c r="I1955" s="1">
        <f t="shared" si="87"/>
        <v>0</v>
      </c>
    </row>
    <row r="1956" spans="9:9" x14ac:dyDescent="0.3">
      <c r="I1956" s="1">
        <f t="shared" si="87"/>
        <v>0</v>
      </c>
    </row>
    <row r="1957" spans="9:9" x14ac:dyDescent="0.3">
      <c r="I1957" s="1">
        <f t="shared" si="87"/>
        <v>0</v>
      </c>
    </row>
    <row r="1958" spans="9:9" x14ac:dyDescent="0.3">
      <c r="I1958" s="1">
        <f t="shared" si="87"/>
        <v>0</v>
      </c>
    </row>
    <row r="1959" spans="9:9" x14ac:dyDescent="0.3">
      <c r="I1959" s="1">
        <f t="shared" si="87"/>
        <v>0</v>
      </c>
    </row>
    <row r="1960" spans="9:9" x14ac:dyDescent="0.3">
      <c r="I1960" s="1">
        <f t="shared" si="87"/>
        <v>0</v>
      </c>
    </row>
    <row r="1961" spans="9:9" x14ac:dyDescent="0.3">
      <c r="I1961" s="1">
        <f t="shared" si="87"/>
        <v>0</v>
      </c>
    </row>
    <row r="1962" spans="9:9" x14ac:dyDescent="0.3">
      <c r="I1962" s="1">
        <f t="shared" si="87"/>
        <v>0</v>
      </c>
    </row>
    <row r="1963" spans="9:9" x14ac:dyDescent="0.3">
      <c r="I1963" s="1">
        <f t="shared" si="87"/>
        <v>0</v>
      </c>
    </row>
    <row r="1964" spans="9:9" x14ac:dyDescent="0.3">
      <c r="I1964" s="1">
        <f t="shared" si="87"/>
        <v>0</v>
      </c>
    </row>
    <row r="1965" spans="9:9" x14ac:dyDescent="0.3">
      <c r="I1965" s="1">
        <f t="shared" si="87"/>
        <v>0</v>
      </c>
    </row>
    <row r="1966" spans="9:9" x14ac:dyDescent="0.3">
      <c r="I1966" s="1">
        <f t="shared" si="87"/>
        <v>0</v>
      </c>
    </row>
    <row r="1967" spans="9:9" x14ac:dyDescent="0.3">
      <c r="I1967" s="1">
        <f t="shared" si="87"/>
        <v>0</v>
      </c>
    </row>
    <row r="1968" spans="9:9" x14ac:dyDescent="0.3">
      <c r="I1968" s="1">
        <f t="shared" si="87"/>
        <v>0</v>
      </c>
    </row>
    <row r="1969" spans="9:9" x14ac:dyDescent="0.3">
      <c r="I1969" s="1">
        <f t="shared" si="87"/>
        <v>0</v>
      </c>
    </row>
    <row r="1970" spans="9:9" x14ac:dyDescent="0.3">
      <c r="I1970" s="1">
        <f t="shared" si="87"/>
        <v>0</v>
      </c>
    </row>
    <row r="1971" spans="9:9" x14ac:dyDescent="0.3">
      <c r="I1971" s="1">
        <f t="shared" si="87"/>
        <v>0</v>
      </c>
    </row>
    <row r="1972" spans="9:9" x14ac:dyDescent="0.3">
      <c r="I1972" s="1">
        <f t="shared" si="87"/>
        <v>0</v>
      </c>
    </row>
    <row r="1973" spans="9:9" x14ac:dyDescent="0.3">
      <c r="I1973" s="1">
        <f t="shared" si="87"/>
        <v>0</v>
      </c>
    </row>
    <row r="1974" spans="9:9" x14ac:dyDescent="0.3">
      <c r="I1974" s="1">
        <f t="shared" si="87"/>
        <v>0</v>
      </c>
    </row>
    <row r="1975" spans="9:9" x14ac:dyDescent="0.3">
      <c r="I1975" s="1">
        <f t="shared" si="87"/>
        <v>0</v>
      </c>
    </row>
    <row r="1976" spans="9:9" x14ac:dyDescent="0.3">
      <c r="I1976" s="1">
        <f t="shared" si="87"/>
        <v>0</v>
      </c>
    </row>
    <row r="1977" spans="9:9" x14ac:dyDescent="0.3">
      <c r="I1977" s="1">
        <f t="shared" si="87"/>
        <v>0</v>
      </c>
    </row>
    <row r="1978" spans="9:9" x14ac:dyDescent="0.3">
      <c r="I1978" s="1">
        <f t="shared" si="87"/>
        <v>0</v>
      </c>
    </row>
    <row r="1979" spans="9:9" x14ac:dyDescent="0.3">
      <c r="I1979" s="1">
        <f t="shared" si="87"/>
        <v>0</v>
      </c>
    </row>
    <row r="1980" spans="9:9" x14ac:dyDescent="0.3">
      <c r="I1980" s="1">
        <f t="shared" si="87"/>
        <v>0</v>
      </c>
    </row>
    <row r="1981" spans="9:9" x14ac:dyDescent="0.3">
      <c r="I1981" s="1">
        <f t="shared" si="87"/>
        <v>0</v>
      </c>
    </row>
    <row r="1982" spans="9:9" x14ac:dyDescent="0.3">
      <c r="I1982" s="1">
        <f t="shared" si="87"/>
        <v>0</v>
      </c>
    </row>
    <row r="1983" spans="9:9" x14ac:dyDescent="0.3">
      <c r="I1983" s="1">
        <f t="shared" si="87"/>
        <v>0</v>
      </c>
    </row>
  </sheetData>
  <autoFilter ref="A9:M1983" xr:uid="{5EA8E99A-2143-4E7D-AFD2-AE5029644850}"/>
  <mergeCells count="3">
    <mergeCell ref="G4:I4"/>
    <mergeCell ref="G5:I5"/>
    <mergeCell ref="A2:M2"/>
  </mergeCells>
  <conditionalFormatting sqref="I262 I479 I503 I527 I551:I788 I397:I399 I378:I379 I376 I352:I355 I324:I328 I270:I272 I151 I71 I61:I64 I10:I15">
    <cfRule type="containsText" dxfId="339" priority="541" operator="containsText" text="To-Table to Quote">
      <formula>NOT(ISERROR(SEARCH("To-Table to Quote",I10)))</formula>
    </cfRule>
    <cfRule type="containsText" dxfId="338" priority="542" operator="containsText" text="needs quote">
      <formula>NOT(ISERROR(SEARCH("needs quote",I10)))</formula>
    </cfRule>
  </conditionalFormatting>
  <conditionalFormatting sqref="I56">
    <cfRule type="containsText" dxfId="337" priority="525" operator="containsText" text="To-Table to Quote">
      <formula>NOT(ISERROR(SEARCH("To-Table to Quote",I56)))</formula>
    </cfRule>
    <cfRule type="containsText" dxfId="336" priority="526" operator="containsText" text="needs quote">
      <formula>NOT(ISERROR(SEARCH("needs quote",I56)))</formula>
    </cfRule>
  </conditionalFormatting>
  <conditionalFormatting sqref="I51:I55">
    <cfRule type="containsText" dxfId="335" priority="523" operator="containsText" text="To-Table to Quote">
      <formula>NOT(ISERROR(SEARCH("To-Table to Quote",I51)))</formula>
    </cfRule>
    <cfRule type="containsText" dxfId="334" priority="524" operator="containsText" text="needs quote">
      <formula>NOT(ISERROR(SEARCH("needs quote",I51)))</formula>
    </cfRule>
  </conditionalFormatting>
  <conditionalFormatting sqref="I57:I58">
    <cfRule type="containsText" dxfId="333" priority="521" operator="containsText" text="To-Table to Quote">
      <formula>NOT(ISERROR(SEARCH("To-Table to Quote",I57)))</formula>
    </cfRule>
    <cfRule type="containsText" dxfId="332" priority="522" operator="containsText" text="needs quote">
      <formula>NOT(ISERROR(SEARCH("needs quote",I57)))</formula>
    </cfRule>
  </conditionalFormatting>
  <conditionalFormatting sqref="I59:I60">
    <cfRule type="containsText" dxfId="331" priority="519" operator="containsText" text="To-Table to Quote">
      <formula>NOT(ISERROR(SEARCH("To-Table to Quote",I59)))</formula>
    </cfRule>
    <cfRule type="containsText" dxfId="330" priority="520" operator="containsText" text="needs quote">
      <formula>NOT(ISERROR(SEARCH("needs quote",I59)))</formula>
    </cfRule>
  </conditionalFormatting>
  <conditionalFormatting sqref="I70">
    <cfRule type="containsText" dxfId="329" priority="517" operator="containsText" text="To-Table to Quote">
      <formula>NOT(ISERROR(SEARCH("To-Table to Quote",I70)))</formula>
    </cfRule>
    <cfRule type="containsText" dxfId="328" priority="518" operator="containsText" text="needs quote">
      <formula>NOT(ISERROR(SEARCH("needs quote",I70)))</formula>
    </cfRule>
  </conditionalFormatting>
  <conditionalFormatting sqref="I65:I69">
    <cfRule type="containsText" dxfId="327" priority="515" operator="containsText" text="To-Table to Quote">
      <formula>NOT(ISERROR(SEARCH("To-Table to Quote",I65)))</formula>
    </cfRule>
    <cfRule type="containsText" dxfId="326" priority="516" operator="containsText" text="needs quote">
      <formula>NOT(ISERROR(SEARCH("needs quote",I65)))</formula>
    </cfRule>
  </conditionalFormatting>
  <conditionalFormatting sqref="I87:I91">
    <cfRule type="containsText" dxfId="325" priority="245" operator="containsText" text="To-Table to Quote">
      <formula>NOT(ISERROR(SEARCH("To-Table to Quote",I87)))</formula>
    </cfRule>
    <cfRule type="containsText" dxfId="324" priority="246" operator="containsText" text="needs quote">
      <formula>NOT(ISERROR(SEARCH("needs quote",I87)))</formula>
    </cfRule>
  </conditionalFormatting>
  <conditionalFormatting sqref="I92:I96">
    <cfRule type="containsText" dxfId="323" priority="243" operator="containsText" text="To-Table to Quote">
      <formula>NOT(ISERROR(SEARCH("To-Table to Quote",I92)))</formula>
    </cfRule>
    <cfRule type="containsText" dxfId="322" priority="244" operator="containsText" text="needs quote">
      <formula>NOT(ISERROR(SEARCH("needs quote",I92)))</formula>
    </cfRule>
  </conditionalFormatting>
  <conditionalFormatting sqref="I97:I101">
    <cfRule type="containsText" dxfId="321" priority="241" operator="containsText" text="To-Table to Quote">
      <formula>NOT(ISERROR(SEARCH("To-Table to Quote",I97)))</formula>
    </cfRule>
    <cfRule type="containsText" dxfId="320" priority="242" operator="containsText" text="needs quote">
      <formula>NOT(ISERROR(SEARCH("needs quote",I97)))</formula>
    </cfRule>
  </conditionalFormatting>
  <conditionalFormatting sqref="I102:I106">
    <cfRule type="containsText" dxfId="319" priority="239" operator="containsText" text="To-Table to Quote">
      <formula>NOT(ISERROR(SEARCH("To-Table to Quote",I102)))</formula>
    </cfRule>
    <cfRule type="containsText" dxfId="318" priority="240" operator="containsText" text="needs quote">
      <formula>NOT(ISERROR(SEARCH("needs quote",I102)))</formula>
    </cfRule>
  </conditionalFormatting>
  <conditionalFormatting sqref="I107:I111">
    <cfRule type="containsText" dxfId="317" priority="237" operator="containsText" text="To-Table to Quote">
      <formula>NOT(ISERROR(SEARCH("To-Table to Quote",I107)))</formula>
    </cfRule>
    <cfRule type="containsText" dxfId="316" priority="238" operator="containsText" text="needs quote">
      <formula>NOT(ISERROR(SEARCH("needs quote",I107)))</formula>
    </cfRule>
  </conditionalFormatting>
  <conditionalFormatting sqref="I112:I113">
    <cfRule type="containsText" dxfId="315" priority="235" operator="containsText" text="To-Table to Quote">
      <formula>NOT(ISERROR(SEARCH("To-Table to Quote",I112)))</formula>
    </cfRule>
    <cfRule type="containsText" dxfId="314" priority="236" operator="containsText" text="needs quote">
      <formula>NOT(ISERROR(SEARCH("needs quote",I112)))</formula>
    </cfRule>
  </conditionalFormatting>
  <conditionalFormatting sqref="I114:I118">
    <cfRule type="containsText" dxfId="313" priority="233" operator="containsText" text="To-Table to Quote">
      <formula>NOT(ISERROR(SEARCH("To-Table to Quote",I114)))</formula>
    </cfRule>
    <cfRule type="containsText" dxfId="312" priority="234" operator="containsText" text="needs quote">
      <formula>NOT(ISERROR(SEARCH("needs quote",I114)))</formula>
    </cfRule>
  </conditionalFormatting>
  <conditionalFormatting sqref="I124:I128">
    <cfRule type="containsText" dxfId="311" priority="229" operator="containsText" text="To-Table to Quote">
      <formula>NOT(ISERROR(SEARCH("To-Table to Quote",I124)))</formula>
    </cfRule>
    <cfRule type="containsText" dxfId="310" priority="230" operator="containsText" text="needs quote">
      <formula>NOT(ISERROR(SEARCH("needs quote",I124)))</formula>
    </cfRule>
  </conditionalFormatting>
  <conditionalFormatting sqref="I129:I130">
    <cfRule type="containsText" dxfId="309" priority="227" operator="containsText" text="To-Table to Quote">
      <formula>NOT(ISERROR(SEARCH("To-Table to Quote",I129)))</formula>
    </cfRule>
    <cfRule type="containsText" dxfId="308" priority="228" operator="containsText" text="needs quote">
      <formula>NOT(ISERROR(SEARCH("needs quote",I129)))</formula>
    </cfRule>
  </conditionalFormatting>
  <conditionalFormatting sqref="I131">
    <cfRule type="containsText" dxfId="307" priority="225" operator="containsText" text="To-Table to Quote">
      <formula>NOT(ISERROR(SEARCH("To-Table to Quote",I131)))</formula>
    </cfRule>
    <cfRule type="containsText" dxfId="306" priority="226" operator="containsText" text="needs quote">
      <formula>NOT(ISERROR(SEARCH("needs quote",I131)))</formula>
    </cfRule>
  </conditionalFormatting>
  <conditionalFormatting sqref="I152">
    <cfRule type="containsText" dxfId="305" priority="477" operator="containsText" text="To-Table to Quote">
      <formula>NOT(ISERROR(SEARCH("To-Table to Quote",I152)))</formula>
    </cfRule>
    <cfRule type="containsText" dxfId="304" priority="478" operator="containsText" text="needs quote">
      <formula>NOT(ISERROR(SEARCH("needs quote",I152)))</formula>
    </cfRule>
  </conditionalFormatting>
  <conditionalFormatting sqref="I153:I157">
    <cfRule type="containsText" dxfId="303" priority="473" operator="containsText" text="To-Table to Quote">
      <formula>NOT(ISERROR(SEARCH("To-Table to Quote",I153)))</formula>
    </cfRule>
    <cfRule type="containsText" dxfId="302" priority="474" operator="containsText" text="needs quote">
      <formula>NOT(ISERROR(SEARCH("needs quote",I153)))</formula>
    </cfRule>
  </conditionalFormatting>
  <conditionalFormatting sqref="I72:I76">
    <cfRule type="containsText" dxfId="301" priority="263" operator="containsText" text="To-Table to Quote">
      <formula>NOT(ISERROR(SEARCH("To-Table to Quote",I72)))</formula>
    </cfRule>
    <cfRule type="containsText" dxfId="300" priority="264" operator="containsText" text="needs quote">
      <formula>NOT(ISERROR(SEARCH("needs quote",I72)))</formula>
    </cfRule>
  </conditionalFormatting>
  <conditionalFormatting sqref="I82:I86">
    <cfRule type="containsText" dxfId="299" priority="247" operator="containsText" text="To-Table to Quote">
      <formula>NOT(ISERROR(SEARCH("To-Table to Quote",I82)))</formula>
    </cfRule>
    <cfRule type="containsText" dxfId="298" priority="248" operator="containsText" text="needs quote">
      <formula>NOT(ISERROR(SEARCH("needs quote",I82)))</formula>
    </cfRule>
  </conditionalFormatting>
  <conditionalFormatting sqref="I207">
    <cfRule type="containsText" dxfId="297" priority="441" operator="containsText" text="To-Table to Quote">
      <formula>NOT(ISERROR(SEARCH("To-Table to Quote",I207)))</formula>
    </cfRule>
    <cfRule type="containsText" dxfId="296" priority="442" operator="containsText" text="needs quote">
      <formula>NOT(ISERROR(SEARCH("needs quote",I207)))</formula>
    </cfRule>
  </conditionalFormatting>
  <conditionalFormatting sqref="I234">
    <cfRule type="containsText" dxfId="295" priority="421" operator="containsText" text="To-Table to Quote">
      <formula>NOT(ISERROR(SEARCH("To-Table to Quote",I234)))</formula>
    </cfRule>
    <cfRule type="containsText" dxfId="294" priority="422" operator="containsText" text="needs quote">
      <formula>NOT(ISERROR(SEARCH("needs quote",I234)))</formula>
    </cfRule>
  </conditionalFormatting>
  <conditionalFormatting sqref="I233">
    <cfRule type="containsText" dxfId="293" priority="419" operator="containsText" text="To-Table to Quote">
      <formula>NOT(ISERROR(SEARCH("To-Table to Quote",I233)))</formula>
    </cfRule>
    <cfRule type="containsText" dxfId="292" priority="420" operator="containsText" text="needs quote">
      <formula>NOT(ISERROR(SEARCH("needs quote",I233)))</formula>
    </cfRule>
  </conditionalFormatting>
  <conditionalFormatting sqref="I77:I81">
    <cfRule type="containsText" dxfId="291" priority="249" operator="containsText" text="To-Table to Quote">
      <formula>NOT(ISERROR(SEARCH("To-Table to Quote",I77)))</formula>
    </cfRule>
    <cfRule type="containsText" dxfId="290" priority="250" operator="containsText" text="needs quote">
      <formula>NOT(ISERROR(SEARCH("needs quote",I77)))</formula>
    </cfRule>
  </conditionalFormatting>
  <conditionalFormatting sqref="I263:I267 I269">
    <cfRule type="containsText" dxfId="289" priority="405" operator="containsText" text="To-Table to Quote">
      <formula>NOT(ISERROR(SEARCH("To-Table to Quote",I263)))</formula>
    </cfRule>
    <cfRule type="containsText" dxfId="288" priority="406" operator="containsText" text="needs quote">
      <formula>NOT(ISERROR(SEARCH("needs quote",I263)))</formula>
    </cfRule>
  </conditionalFormatting>
  <conditionalFormatting sqref="I268">
    <cfRule type="containsText" dxfId="287" priority="403" operator="containsText" text="To-Table to Quote">
      <formula>NOT(ISERROR(SEARCH("To-Table to Quote",I268)))</formula>
    </cfRule>
    <cfRule type="containsText" dxfId="286" priority="404" operator="containsText" text="needs quote">
      <formula>NOT(ISERROR(SEARCH("needs quote",I268)))</formula>
    </cfRule>
  </conditionalFormatting>
  <conditionalFormatting sqref="I26:I30">
    <cfRule type="containsText" dxfId="285" priority="273" operator="containsText" text="To-Table to Quote">
      <formula>NOT(ISERROR(SEARCH("To-Table to Quote",I26)))</formula>
    </cfRule>
    <cfRule type="containsText" dxfId="284" priority="274" operator="containsText" text="needs quote">
      <formula>NOT(ISERROR(SEARCH("needs quote",I26)))</formula>
    </cfRule>
  </conditionalFormatting>
  <conditionalFormatting sqref="I31:I35">
    <cfRule type="containsText" dxfId="283" priority="271" operator="containsText" text="To-Table to Quote">
      <formula>NOT(ISERROR(SEARCH("To-Table to Quote",I31)))</formula>
    </cfRule>
    <cfRule type="containsText" dxfId="282" priority="272" operator="containsText" text="needs quote">
      <formula>NOT(ISERROR(SEARCH("needs quote",I31)))</formula>
    </cfRule>
  </conditionalFormatting>
  <conditionalFormatting sqref="I36:I40">
    <cfRule type="containsText" dxfId="281" priority="269" operator="containsText" text="To-Table to Quote">
      <formula>NOT(ISERROR(SEARCH("To-Table to Quote",I36)))</formula>
    </cfRule>
    <cfRule type="containsText" dxfId="280" priority="270" operator="containsText" text="needs quote">
      <formula>NOT(ISERROR(SEARCH("needs quote",I36)))</formula>
    </cfRule>
  </conditionalFormatting>
  <conditionalFormatting sqref="I329:I333">
    <cfRule type="containsText" dxfId="279" priority="375" operator="containsText" text="To-Table to Quote">
      <formula>NOT(ISERROR(SEARCH("To-Table to Quote",I329)))</formula>
    </cfRule>
    <cfRule type="containsText" dxfId="278" priority="376" operator="containsText" text="needs quote">
      <formula>NOT(ISERROR(SEARCH("needs quote",I329)))</formula>
    </cfRule>
  </conditionalFormatting>
  <conditionalFormatting sqref="I16:I20">
    <cfRule type="containsText" dxfId="277" priority="277" operator="containsText" text="To-Table to Quote">
      <formula>NOT(ISERROR(SEARCH("To-Table to Quote",I16)))</formula>
    </cfRule>
    <cfRule type="containsText" dxfId="276" priority="278" operator="containsText" text="needs quote">
      <formula>NOT(ISERROR(SEARCH("needs quote",I16)))</formula>
    </cfRule>
  </conditionalFormatting>
  <conditionalFormatting sqref="I21:I25">
    <cfRule type="containsText" dxfId="275" priority="275" operator="containsText" text="To-Table to Quote">
      <formula>NOT(ISERROR(SEARCH("To-Table to Quote",I21)))</formula>
    </cfRule>
    <cfRule type="containsText" dxfId="274" priority="276" operator="containsText" text="needs quote">
      <formula>NOT(ISERROR(SEARCH("needs quote",I21)))</formula>
    </cfRule>
  </conditionalFormatting>
  <conditionalFormatting sqref="I351">
    <cfRule type="containsText" dxfId="273" priority="367" operator="containsText" text="To-Table to Quote">
      <formula>NOT(ISERROR(SEARCH("To-Table to Quote",I351)))</formula>
    </cfRule>
    <cfRule type="containsText" dxfId="272" priority="368" operator="containsText" text="needs quote">
      <formula>NOT(ISERROR(SEARCH("needs quote",I351)))</formula>
    </cfRule>
  </conditionalFormatting>
  <conditionalFormatting sqref="I356:I358">
    <cfRule type="containsText" dxfId="271" priority="363" operator="containsText" text="To-Table to Quote">
      <formula>NOT(ISERROR(SEARCH("To-Table to Quote",I356)))</formula>
    </cfRule>
    <cfRule type="containsText" dxfId="270" priority="364" operator="containsText" text="needs quote">
      <formula>NOT(ISERROR(SEARCH("needs quote",I356)))</formula>
    </cfRule>
  </conditionalFormatting>
  <conditionalFormatting sqref="I546:I550">
    <cfRule type="containsText" dxfId="269" priority="279" operator="containsText" text="To-Table to Quote">
      <formula>NOT(ISERROR(SEARCH("To-Table to Quote",I546)))</formula>
    </cfRule>
    <cfRule type="containsText" dxfId="268" priority="280" operator="containsText" text="needs quote">
      <formula>NOT(ISERROR(SEARCH("needs quote",I546)))</formula>
    </cfRule>
  </conditionalFormatting>
  <conditionalFormatting sqref="I377">
    <cfRule type="containsText" dxfId="267" priority="349" operator="containsText" text="To-Table to Quote">
      <formula>NOT(ISERROR(SEARCH("To-Table to Quote",I377)))</formula>
    </cfRule>
    <cfRule type="containsText" dxfId="266" priority="350" operator="containsText" text="needs quote">
      <formula>NOT(ISERROR(SEARCH("needs quote",I377)))</formula>
    </cfRule>
  </conditionalFormatting>
  <conditionalFormatting sqref="I534:I538">
    <cfRule type="containsText" dxfId="265" priority="283" operator="containsText" text="To-Table to Quote">
      <formula>NOT(ISERROR(SEARCH("To-Table to Quote",I534)))</formula>
    </cfRule>
    <cfRule type="containsText" dxfId="264" priority="284" operator="containsText" text="needs quote">
      <formula>NOT(ISERROR(SEARCH("needs quote",I534)))</formula>
    </cfRule>
  </conditionalFormatting>
  <conditionalFormatting sqref="I422">
    <cfRule type="containsText" dxfId="263" priority="325" operator="containsText" text="To-Table to Quote">
      <formula>NOT(ISERROR(SEARCH("To-Table to Quote",I422)))</formula>
    </cfRule>
    <cfRule type="containsText" dxfId="262" priority="326" operator="containsText" text="needs quote">
      <formula>NOT(ISERROR(SEARCH("needs quote",I422)))</formula>
    </cfRule>
  </conditionalFormatting>
  <conditionalFormatting sqref="I417:I421">
    <cfRule type="containsText" dxfId="261" priority="323" operator="containsText" text="To-Table to Quote">
      <formula>NOT(ISERROR(SEARCH("To-Table to Quote",I417)))</formula>
    </cfRule>
    <cfRule type="containsText" dxfId="260" priority="324" operator="containsText" text="needs quote">
      <formula>NOT(ISERROR(SEARCH("needs quote",I417)))</formula>
    </cfRule>
  </conditionalFormatting>
  <conditionalFormatting sqref="I423:I428">
    <cfRule type="containsText" dxfId="259" priority="321" operator="containsText" text="To-Table to Quote">
      <formula>NOT(ISERROR(SEARCH("To-Table to Quote",I423)))</formula>
    </cfRule>
    <cfRule type="containsText" dxfId="258" priority="322" operator="containsText" text="needs quote">
      <formula>NOT(ISERROR(SEARCH("needs quote",I423)))</formula>
    </cfRule>
  </conditionalFormatting>
  <conditionalFormatting sqref="I429:I431">
    <cfRule type="containsText" dxfId="257" priority="319" operator="containsText" text="To-Table to Quote">
      <formula>NOT(ISERROR(SEARCH("To-Table to Quote",I429)))</formula>
    </cfRule>
    <cfRule type="containsText" dxfId="256" priority="320" operator="containsText" text="needs quote">
      <formula>NOT(ISERROR(SEARCH("needs quote",I429)))</formula>
    </cfRule>
  </conditionalFormatting>
  <conditionalFormatting sqref="I528:I533 I539">
    <cfRule type="containsText" dxfId="255" priority="285" operator="containsText" text="To-Table to Quote">
      <formula>NOT(ISERROR(SEARCH("To-Table to Quote",I528)))</formula>
    </cfRule>
    <cfRule type="containsText" dxfId="254" priority="286" operator="containsText" text="needs quote">
      <formula>NOT(ISERROR(SEARCH("needs quote",I528)))</formula>
    </cfRule>
  </conditionalFormatting>
  <conditionalFormatting sqref="I492:I497">
    <cfRule type="containsText" dxfId="253" priority="297" operator="containsText" text="To-Table to Quote">
      <formula>NOT(ISERROR(SEARCH("To-Table to Quote",I492)))</formula>
    </cfRule>
    <cfRule type="containsText" dxfId="252" priority="298" operator="containsText" text="needs quote">
      <formula>NOT(ISERROR(SEARCH("needs quote",I492)))</formula>
    </cfRule>
  </conditionalFormatting>
  <conditionalFormatting sqref="I498:I502">
    <cfRule type="containsText" dxfId="251" priority="295" operator="containsText" text="To-Table to Quote">
      <formula>NOT(ISERROR(SEARCH("To-Table to Quote",I498)))</formula>
    </cfRule>
    <cfRule type="containsText" dxfId="250" priority="296" operator="containsText" text="needs quote">
      <formula>NOT(ISERROR(SEARCH("needs quote",I498)))</formula>
    </cfRule>
  </conditionalFormatting>
  <conditionalFormatting sqref="I467">
    <cfRule type="containsText" dxfId="249" priority="309" operator="containsText" text="To-Table to Quote">
      <formula>NOT(ISERROR(SEARCH("To-Table to Quote",I467)))</formula>
    </cfRule>
    <cfRule type="containsText" dxfId="248" priority="310" operator="containsText" text="needs quote">
      <formula>NOT(ISERROR(SEARCH("needs quote",I467)))</formula>
    </cfRule>
  </conditionalFormatting>
  <conditionalFormatting sqref="I466">
    <cfRule type="containsText" dxfId="247" priority="307" operator="containsText" text="To-Table to Quote">
      <formula>NOT(ISERROR(SEARCH("To-Table to Quote",I466)))</formula>
    </cfRule>
    <cfRule type="containsText" dxfId="246" priority="308" operator="containsText" text="needs quote">
      <formula>NOT(ISERROR(SEARCH("needs quote",I466)))</formula>
    </cfRule>
  </conditionalFormatting>
  <conditionalFormatting sqref="I468:I473">
    <cfRule type="containsText" dxfId="245" priority="305" operator="containsText" text="To-Table to Quote">
      <formula>NOT(ISERROR(SEARCH("To-Table to Quote",I468)))</formula>
    </cfRule>
    <cfRule type="containsText" dxfId="244" priority="306" operator="containsText" text="needs quote">
      <formula>NOT(ISERROR(SEARCH("needs quote",I468)))</formula>
    </cfRule>
  </conditionalFormatting>
  <conditionalFormatting sqref="I474:I478">
    <cfRule type="containsText" dxfId="243" priority="303" operator="containsText" text="To-Table to Quote">
      <formula>NOT(ISERROR(SEARCH("To-Table to Quote",I474)))</formula>
    </cfRule>
    <cfRule type="containsText" dxfId="242" priority="304" operator="containsText" text="needs quote">
      <formula>NOT(ISERROR(SEARCH("needs quote",I474)))</formula>
    </cfRule>
  </conditionalFormatting>
  <conditionalFormatting sqref="I480:I485 I491">
    <cfRule type="containsText" dxfId="241" priority="301" operator="containsText" text="To-Table to Quote">
      <formula>NOT(ISERROR(SEARCH("To-Table to Quote",I480)))</formula>
    </cfRule>
    <cfRule type="containsText" dxfId="240" priority="302" operator="containsText" text="needs quote">
      <formula>NOT(ISERROR(SEARCH("needs quote",I480)))</formula>
    </cfRule>
  </conditionalFormatting>
  <conditionalFormatting sqref="I486:I490">
    <cfRule type="containsText" dxfId="239" priority="299" operator="containsText" text="To-Table to Quote">
      <formula>NOT(ISERROR(SEARCH("To-Table to Quote",I486)))</formula>
    </cfRule>
    <cfRule type="containsText" dxfId="238" priority="300" operator="containsText" text="needs quote">
      <formula>NOT(ISERROR(SEARCH("needs quote",I486)))</formula>
    </cfRule>
  </conditionalFormatting>
  <conditionalFormatting sqref="I504:I509 I515">
    <cfRule type="containsText" dxfId="237" priority="293" operator="containsText" text="To-Table to Quote">
      <formula>NOT(ISERROR(SEARCH("To-Table to Quote",I504)))</formula>
    </cfRule>
    <cfRule type="containsText" dxfId="236" priority="294" operator="containsText" text="needs quote">
      <formula>NOT(ISERROR(SEARCH("needs quote",I504)))</formula>
    </cfRule>
  </conditionalFormatting>
  <conditionalFormatting sqref="I510:I514">
    <cfRule type="containsText" dxfId="235" priority="291" operator="containsText" text="To-Table to Quote">
      <formula>NOT(ISERROR(SEARCH("To-Table to Quote",I510)))</formula>
    </cfRule>
    <cfRule type="containsText" dxfId="234" priority="292" operator="containsText" text="needs quote">
      <formula>NOT(ISERROR(SEARCH("needs quote",I510)))</formula>
    </cfRule>
  </conditionalFormatting>
  <conditionalFormatting sqref="I516:I521">
    <cfRule type="containsText" dxfId="233" priority="289" operator="containsText" text="To-Table to Quote">
      <formula>NOT(ISERROR(SEARCH("To-Table to Quote",I516)))</formula>
    </cfRule>
    <cfRule type="containsText" dxfId="232" priority="290" operator="containsText" text="needs quote">
      <formula>NOT(ISERROR(SEARCH("needs quote",I516)))</formula>
    </cfRule>
  </conditionalFormatting>
  <conditionalFormatting sqref="I522:I526">
    <cfRule type="containsText" dxfId="231" priority="287" operator="containsText" text="To-Table to Quote">
      <formula>NOT(ISERROR(SEARCH("To-Table to Quote",I522)))</formula>
    </cfRule>
    <cfRule type="containsText" dxfId="230" priority="288" operator="containsText" text="needs quote">
      <formula>NOT(ISERROR(SEARCH("needs quote",I522)))</formula>
    </cfRule>
  </conditionalFormatting>
  <conditionalFormatting sqref="I540:I545">
    <cfRule type="containsText" dxfId="229" priority="281" operator="containsText" text="To-Table to Quote">
      <formula>NOT(ISERROR(SEARCH("To-Table to Quote",I540)))</formula>
    </cfRule>
    <cfRule type="containsText" dxfId="228" priority="282" operator="containsText" text="needs quote">
      <formula>NOT(ISERROR(SEARCH("needs quote",I540)))</formula>
    </cfRule>
  </conditionalFormatting>
  <conditionalFormatting sqref="I41:I45">
    <cfRule type="containsText" dxfId="227" priority="267" operator="containsText" text="To-Table to Quote">
      <formula>NOT(ISERROR(SEARCH("To-Table to Quote",I41)))</formula>
    </cfRule>
    <cfRule type="containsText" dxfId="226" priority="268" operator="containsText" text="needs quote">
      <formula>NOT(ISERROR(SEARCH("needs quote",I41)))</formula>
    </cfRule>
  </conditionalFormatting>
  <conditionalFormatting sqref="I46:I50">
    <cfRule type="containsText" dxfId="225" priority="265" operator="containsText" text="To-Table to Quote">
      <formula>NOT(ISERROR(SEARCH("To-Table to Quote",I46)))</formula>
    </cfRule>
    <cfRule type="containsText" dxfId="224" priority="266" operator="containsText" text="needs quote">
      <formula>NOT(ISERROR(SEARCH("needs quote",I46)))</formula>
    </cfRule>
  </conditionalFormatting>
  <conditionalFormatting sqref="I437">
    <cfRule type="containsText" dxfId="223" priority="25" operator="containsText" text="To-Table to Quote">
      <formula>NOT(ISERROR(SEARCH("To-Table to Quote",I437)))</formula>
    </cfRule>
    <cfRule type="containsText" dxfId="222" priority="26" operator="containsText" text="needs quote">
      <formula>NOT(ISERROR(SEARCH("needs quote",I437)))</formula>
    </cfRule>
  </conditionalFormatting>
  <conditionalFormatting sqref="I438">
    <cfRule type="containsText" dxfId="221" priority="23" operator="containsText" text="To-Table to Quote">
      <formula>NOT(ISERROR(SEARCH("To-Table to Quote",I438)))</formula>
    </cfRule>
    <cfRule type="containsText" dxfId="220" priority="24" operator="containsText" text="needs quote">
      <formula>NOT(ISERROR(SEARCH("needs quote",I438)))</formula>
    </cfRule>
  </conditionalFormatting>
  <conditionalFormatting sqref="I439:I442">
    <cfRule type="containsText" dxfId="219" priority="21" operator="containsText" text="To-Table to Quote">
      <formula>NOT(ISERROR(SEARCH("To-Table to Quote",I439)))</formula>
    </cfRule>
    <cfRule type="containsText" dxfId="218" priority="22" operator="containsText" text="needs quote">
      <formula>NOT(ISERROR(SEARCH("needs quote",I439)))</formula>
    </cfRule>
  </conditionalFormatting>
  <conditionalFormatting sqref="I432:I434">
    <cfRule type="containsText" dxfId="217" priority="19" operator="containsText" text="To-Table to Quote">
      <formula>NOT(ISERROR(SEARCH("To-Table to Quote",I432)))</formula>
    </cfRule>
    <cfRule type="containsText" dxfId="216" priority="20" operator="containsText" text="needs quote">
      <formula>NOT(ISERROR(SEARCH("needs quote",I432)))</formula>
    </cfRule>
  </conditionalFormatting>
  <conditionalFormatting sqref="I443">
    <cfRule type="containsText" dxfId="215" priority="27" operator="containsText" text="To-Table to Quote">
      <formula>NOT(ISERROR(SEARCH("To-Table to Quote",I443)))</formula>
    </cfRule>
    <cfRule type="containsText" dxfId="214" priority="28" operator="containsText" text="needs quote">
      <formula>NOT(ISERROR(SEARCH("needs quote",I443)))</formula>
    </cfRule>
  </conditionalFormatting>
  <conditionalFormatting sqref="I461">
    <cfRule type="containsText" dxfId="213" priority="15" operator="containsText" text="To-Table to Quote">
      <formula>NOT(ISERROR(SEARCH("To-Table to Quote",I461)))</formula>
    </cfRule>
    <cfRule type="containsText" dxfId="212" priority="16" operator="containsText" text="needs quote">
      <formula>NOT(ISERROR(SEARCH("needs quote",I461)))</formula>
    </cfRule>
  </conditionalFormatting>
  <conditionalFormatting sqref="I119:I123">
    <cfRule type="containsText" dxfId="211" priority="231" operator="containsText" text="To-Table to Quote">
      <formula>NOT(ISERROR(SEARCH("To-Table to Quote",I119)))</formula>
    </cfRule>
    <cfRule type="containsText" dxfId="210" priority="232" operator="containsText" text="needs quote">
      <formula>NOT(ISERROR(SEARCH("needs quote",I119)))</formula>
    </cfRule>
  </conditionalFormatting>
  <conditionalFormatting sqref="I132:I133">
    <cfRule type="containsText" dxfId="209" priority="223" operator="containsText" text="To-Table to Quote">
      <formula>NOT(ISERROR(SEARCH("To-Table to Quote",I132)))</formula>
    </cfRule>
    <cfRule type="containsText" dxfId="208" priority="224" operator="containsText" text="needs quote">
      <formula>NOT(ISERROR(SEARCH("needs quote",I132)))</formula>
    </cfRule>
  </conditionalFormatting>
  <conditionalFormatting sqref="I134:I138">
    <cfRule type="containsText" dxfId="207" priority="221" operator="containsText" text="To-Table to Quote">
      <formula>NOT(ISERROR(SEARCH("To-Table to Quote",I134)))</formula>
    </cfRule>
    <cfRule type="containsText" dxfId="206" priority="222" operator="containsText" text="needs quote">
      <formula>NOT(ISERROR(SEARCH("needs quote",I134)))</formula>
    </cfRule>
  </conditionalFormatting>
  <conditionalFormatting sqref="I139:I143">
    <cfRule type="containsText" dxfId="205" priority="219" operator="containsText" text="To-Table to Quote">
      <formula>NOT(ISERROR(SEARCH("To-Table to Quote",I139)))</formula>
    </cfRule>
    <cfRule type="containsText" dxfId="204" priority="220" operator="containsText" text="needs quote">
      <formula>NOT(ISERROR(SEARCH("needs quote",I139)))</formula>
    </cfRule>
  </conditionalFormatting>
  <conditionalFormatting sqref="I144:I148">
    <cfRule type="containsText" dxfId="203" priority="217" operator="containsText" text="To-Table to Quote">
      <formula>NOT(ISERROR(SEARCH("To-Table to Quote",I144)))</formula>
    </cfRule>
    <cfRule type="containsText" dxfId="202" priority="218" operator="containsText" text="needs quote">
      <formula>NOT(ISERROR(SEARCH("needs quote",I144)))</formula>
    </cfRule>
  </conditionalFormatting>
  <conditionalFormatting sqref="I149:I150">
    <cfRule type="containsText" dxfId="201" priority="215" operator="containsText" text="To-Table to Quote">
      <formula>NOT(ISERROR(SEARCH("To-Table to Quote",I149)))</formula>
    </cfRule>
    <cfRule type="containsText" dxfId="200" priority="216" operator="containsText" text="needs quote">
      <formula>NOT(ISERROR(SEARCH("needs quote",I149)))</formula>
    </cfRule>
  </conditionalFormatting>
  <conditionalFormatting sqref="I177">
    <cfRule type="containsText" dxfId="199" priority="213" operator="containsText" text="To-Table to Quote">
      <formula>NOT(ISERROR(SEARCH("To-Table to Quote",I177)))</formula>
    </cfRule>
    <cfRule type="containsText" dxfId="198" priority="214" operator="containsText" text="needs quote">
      <formula>NOT(ISERROR(SEARCH("needs quote",I177)))</formula>
    </cfRule>
  </conditionalFormatting>
  <conditionalFormatting sqref="I178">
    <cfRule type="containsText" dxfId="197" priority="211" operator="containsText" text="To-Table to Quote">
      <formula>NOT(ISERROR(SEARCH("To-Table to Quote",I178)))</formula>
    </cfRule>
    <cfRule type="containsText" dxfId="196" priority="212" operator="containsText" text="needs quote">
      <formula>NOT(ISERROR(SEARCH("needs quote",I178)))</formula>
    </cfRule>
  </conditionalFormatting>
  <conditionalFormatting sqref="I179:I182">
    <cfRule type="containsText" dxfId="195" priority="209" operator="containsText" text="To-Table to Quote">
      <formula>NOT(ISERROR(SEARCH("To-Table to Quote",I179)))</formula>
    </cfRule>
    <cfRule type="containsText" dxfId="194" priority="210" operator="containsText" text="needs quote">
      <formula>NOT(ISERROR(SEARCH("needs quote",I179)))</formula>
    </cfRule>
  </conditionalFormatting>
  <conditionalFormatting sqref="I158:I159">
    <cfRule type="containsText" dxfId="193" priority="207" operator="containsText" text="To-Table to Quote">
      <formula>NOT(ISERROR(SEARCH("To-Table to Quote",I158)))</formula>
    </cfRule>
    <cfRule type="containsText" dxfId="192" priority="208" operator="containsText" text="needs quote">
      <formula>NOT(ISERROR(SEARCH("needs quote",I158)))</formula>
    </cfRule>
  </conditionalFormatting>
  <conditionalFormatting sqref="I160:I164">
    <cfRule type="containsText" dxfId="191" priority="205" operator="containsText" text="To-Table to Quote">
      <formula>NOT(ISERROR(SEARCH("To-Table to Quote",I160)))</formula>
    </cfRule>
    <cfRule type="containsText" dxfId="190" priority="206" operator="containsText" text="needs quote">
      <formula>NOT(ISERROR(SEARCH("needs quote",I160)))</formula>
    </cfRule>
  </conditionalFormatting>
  <conditionalFormatting sqref="I165:I169">
    <cfRule type="containsText" dxfId="189" priority="203" operator="containsText" text="To-Table to Quote">
      <formula>NOT(ISERROR(SEARCH("To-Table to Quote",I165)))</formula>
    </cfRule>
    <cfRule type="containsText" dxfId="188" priority="204" operator="containsText" text="needs quote">
      <formula>NOT(ISERROR(SEARCH("needs quote",I165)))</formula>
    </cfRule>
  </conditionalFormatting>
  <conditionalFormatting sqref="I170:I174">
    <cfRule type="containsText" dxfId="187" priority="201" operator="containsText" text="To-Table to Quote">
      <formula>NOT(ISERROR(SEARCH("To-Table to Quote",I170)))</formula>
    </cfRule>
    <cfRule type="containsText" dxfId="186" priority="202" operator="containsText" text="needs quote">
      <formula>NOT(ISERROR(SEARCH("needs quote",I170)))</formula>
    </cfRule>
  </conditionalFormatting>
  <conditionalFormatting sqref="I175:I176">
    <cfRule type="containsText" dxfId="185" priority="199" operator="containsText" text="To-Table to Quote">
      <formula>NOT(ISERROR(SEARCH("To-Table to Quote",I175)))</formula>
    </cfRule>
    <cfRule type="containsText" dxfId="184" priority="200" operator="containsText" text="needs quote">
      <formula>NOT(ISERROR(SEARCH("needs quote",I175)))</formula>
    </cfRule>
  </conditionalFormatting>
  <conditionalFormatting sqref="I201">
    <cfRule type="containsText" dxfId="183" priority="197" operator="containsText" text="To-Table to Quote">
      <formula>NOT(ISERROR(SEARCH("To-Table to Quote",I201)))</formula>
    </cfRule>
    <cfRule type="containsText" dxfId="182" priority="198" operator="containsText" text="needs quote">
      <formula>NOT(ISERROR(SEARCH("needs quote",I201)))</formula>
    </cfRule>
  </conditionalFormatting>
  <conditionalFormatting sqref="I202">
    <cfRule type="containsText" dxfId="181" priority="195" operator="containsText" text="To-Table to Quote">
      <formula>NOT(ISERROR(SEARCH("To-Table to Quote",I202)))</formula>
    </cfRule>
    <cfRule type="containsText" dxfId="180" priority="196" operator="containsText" text="needs quote">
      <formula>NOT(ISERROR(SEARCH("needs quote",I202)))</formula>
    </cfRule>
  </conditionalFormatting>
  <conditionalFormatting sqref="I203:I206">
    <cfRule type="containsText" dxfId="179" priority="193" operator="containsText" text="To-Table to Quote">
      <formula>NOT(ISERROR(SEARCH("To-Table to Quote",I203)))</formula>
    </cfRule>
    <cfRule type="containsText" dxfId="178" priority="194" operator="containsText" text="needs quote">
      <formula>NOT(ISERROR(SEARCH("needs quote",I203)))</formula>
    </cfRule>
  </conditionalFormatting>
  <conditionalFormatting sqref="I183">
    <cfRule type="containsText" dxfId="177" priority="191" operator="containsText" text="To-Table to Quote">
      <formula>NOT(ISERROR(SEARCH("To-Table to Quote",I183)))</formula>
    </cfRule>
    <cfRule type="containsText" dxfId="176" priority="192" operator="containsText" text="needs quote">
      <formula>NOT(ISERROR(SEARCH("needs quote",I183)))</formula>
    </cfRule>
  </conditionalFormatting>
  <conditionalFormatting sqref="I184:I188">
    <cfRule type="containsText" dxfId="175" priority="189" operator="containsText" text="To-Table to Quote">
      <formula>NOT(ISERROR(SEARCH("To-Table to Quote",I184)))</formula>
    </cfRule>
    <cfRule type="containsText" dxfId="174" priority="190" operator="containsText" text="needs quote">
      <formula>NOT(ISERROR(SEARCH("needs quote",I184)))</formula>
    </cfRule>
  </conditionalFormatting>
  <conditionalFormatting sqref="I189:I193">
    <cfRule type="containsText" dxfId="173" priority="187" operator="containsText" text="To-Table to Quote">
      <formula>NOT(ISERROR(SEARCH("To-Table to Quote",I189)))</formula>
    </cfRule>
    <cfRule type="containsText" dxfId="172" priority="188" operator="containsText" text="needs quote">
      <formula>NOT(ISERROR(SEARCH("needs quote",I189)))</formula>
    </cfRule>
  </conditionalFormatting>
  <conditionalFormatting sqref="I194:I198">
    <cfRule type="containsText" dxfId="171" priority="185" operator="containsText" text="To-Table to Quote">
      <formula>NOT(ISERROR(SEARCH("To-Table to Quote",I194)))</formula>
    </cfRule>
    <cfRule type="containsText" dxfId="170" priority="186" operator="containsText" text="needs quote">
      <formula>NOT(ISERROR(SEARCH("needs quote",I194)))</formula>
    </cfRule>
  </conditionalFormatting>
  <conditionalFormatting sqref="I199:I200">
    <cfRule type="containsText" dxfId="169" priority="183" operator="containsText" text="To-Table to Quote">
      <formula>NOT(ISERROR(SEARCH("To-Table to Quote",I199)))</formula>
    </cfRule>
    <cfRule type="containsText" dxfId="168" priority="184" operator="containsText" text="needs quote">
      <formula>NOT(ISERROR(SEARCH("needs quote",I199)))</formula>
    </cfRule>
  </conditionalFormatting>
  <conditionalFormatting sqref="I208">
    <cfRule type="containsText" dxfId="167" priority="181" operator="containsText" text="To-Table to Quote">
      <formula>NOT(ISERROR(SEARCH("To-Table to Quote",I208)))</formula>
    </cfRule>
    <cfRule type="containsText" dxfId="166" priority="182" operator="containsText" text="needs quote">
      <formula>NOT(ISERROR(SEARCH("needs quote",I208)))</formula>
    </cfRule>
  </conditionalFormatting>
  <conditionalFormatting sqref="I227">
    <cfRule type="containsText" dxfId="165" priority="179" operator="containsText" text="To-Table to Quote">
      <formula>NOT(ISERROR(SEARCH("To-Table to Quote",I227)))</formula>
    </cfRule>
    <cfRule type="containsText" dxfId="164" priority="180" operator="containsText" text="needs quote">
      <formula>NOT(ISERROR(SEARCH("needs quote",I227)))</formula>
    </cfRule>
  </conditionalFormatting>
  <conditionalFormatting sqref="I228">
    <cfRule type="containsText" dxfId="163" priority="177" operator="containsText" text="To-Table to Quote">
      <formula>NOT(ISERROR(SEARCH("To-Table to Quote",I228)))</formula>
    </cfRule>
    <cfRule type="containsText" dxfId="162" priority="178" operator="containsText" text="needs quote">
      <formula>NOT(ISERROR(SEARCH("needs quote",I228)))</formula>
    </cfRule>
  </conditionalFormatting>
  <conditionalFormatting sqref="I229:I232">
    <cfRule type="containsText" dxfId="161" priority="175" operator="containsText" text="To-Table to Quote">
      <formula>NOT(ISERROR(SEARCH("To-Table to Quote",I229)))</formula>
    </cfRule>
    <cfRule type="containsText" dxfId="160" priority="176" operator="containsText" text="needs quote">
      <formula>NOT(ISERROR(SEARCH("needs quote",I229)))</formula>
    </cfRule>
  </conditionalFormatting>
  <conditionalFormatting sqref="I209">
    <cfRule type="containsText" dxfId="159" priority="173" operator="containsText" text="To-Table to Quote">
      <formula>NOT(ISERROR(SEARCH("To-Table to Quote",I209)))</formula>
    </cfRule>
    <cfRule type="containsText" dxfId="158" priority="174" operator="containsText" text="needs quote">
      <formula>NOT(ISERROR(SEARCH("needs quote",I209)))</formula>
    </cfRule>
  </conditionalFormatting>
  <conditionalFormatting sqref="I210:I214">
    <cfRule type="containsText" dxfId="157" priority="171" operator="containsText" text="To-Table to Quote">
      <formula>NOT(ISERROR(SEARCH("To-Table to Quote",I210)))</formula>
    </cfRule>
    <cfRule type="containsText" dxfId="156" priority="172" operator="containsText" text="needs quote">
      <formula>NOT(ISERROR(SEARCH("needs quote",I210)))</formula>
    </cfRule>
  </conditionalFormatting>
  <conditionalFormatting sqref="I215:I219">
    <cfRule type="containsText" dxfId="155" priority="169" operator="containsText" text="To-Table to Quote">
      <formula>NOT(ISERROR(SEARCH("To-Table to Quote",I215)))</formula>
    </cfRule>
    <cfRule type="containsText" dxfId="154" priority="170" operator="containsText" text="needs quote">
      <formula>NOT(ISERROR(SEARCH("needs quote",I215)))</formula>
    </cfRule>
  </conditionalFormatting>
  <conditionalFormatting sqref="I220:I224">
    <cfRule type="containsText" dxfId="153" priority="167" operator="containsText" text="To-Table to Quote">
      <formula>NOT(ISERROR(SEARCH("To-Table to Quote",I220)))</formula>
    </cfRule>
    <cfRule type="containsText" dxfId="152" priority="168" operator="containsText" text="needs quote">
      <formula>NOT(ISERROR(SEARCH("needs quote",I220)))</formula>
    </cfRule>
  </conditionalFormatting>
  <conditionalFormatting sqref="I225:I226">
    <cfRule type="containsText" dxfId="151" priority="165" operator="containsText" text="To-Table to Quote">
      <formula>NOT(ISERROR(SEARCH("To-Table to Quote",I225)))</formula>
    </cfRule>
    <cfRule type="containsText" dxfId="150" priority="166" operator="containsText" text="needs quote">
      <formula>NOT(ISERROR(SEARCH("needs quote",I225)))</formula>
    </cfRule>
  </conditionalFormatting>
  <conditionalFormatting sqref="I235">
    <cfRule type="containsText" dxfId="149" priority="163" operator="containsText" text="To-Table to Quote">
      <formula>NOT(ISERROR(SEARCH("To-Table to Quote",I235)))</formula>
    </cfRule>
    <cfRule type="containsText" dxfId="148" priority="164" operator="containsText" text="needs quote">
      <formula>NOT(ISERROR(SEARCH("needs quote",I235)))</formula>
    </cfRule>
  </conditionalFormatting>
  <conditionalFormatting sqref="I261">
    <cfRule type="containsText" dxfId="147" priority="161" operator="containsText" text="To-Table to Quote">
      <formula>NOT(ISERROR(SEARCH("To-Table to Quote",I261)))</formula>
    </cfRule>
    <cfRule type="containsText" dxfId="146" priority="162" operator="containsText" text="needs quote">
      <formula>NOT(ISERROR(SEARCH("needs quote",I261)))</formula>
    </cfRule>
  </conditionalFormatting>
  <conditionalFormatting sqref="I236">
    <cfRule type="containsText" dxfId="145" priority="159" operator="containsText" text="To-Table to Quote">
      <formula>NOT(ISERROR(SEARCH("To-Table to Quote",I236)))</formula>
    </cfRule>
    <cfRule type="containsText" dxfId="144" priority="160" operator="containsText" text="needs quote">
      <formula>NOT(ISERROR(SEARCH("needs quote",I236)))</formula>
    </cfRule>
  </conditionalFormatting>
  <conditionalFormatting sqref="I255">
    <cfRule type="containsText" dxfId="143" priority="157" operator="containsText" text="To-Table to Quote">
      <formula>NOT(ISERROR(SEARCH("To-Table to Quote",I255)))</formula>
    </cfRule>
    <cfRule type="containsText" dxfId="142" priority="158" operator="containsText" text="needs quote">
      <formula>NOT(ISERROR(SEARCH("needs quote",I255)))</formula>
    </cfRule>
  </conditionalFormatting>
  <conditionalFormatting sqref="I256">
    <cfRule type="containsText" dxfId="141" priority="155" operator="containsText" text="To-Table to Quote">
      <formula>NOT(ISERROR(SEARCH("To-Table to Quote",I256)))</formula>
    </cfRule>
    <cfRule type="containsText" dxfId="140" priority="156" operator="containsText" text="needs quote">
      <formula>NOT(ISERROR(SEARCH("needs quote",I256)))</formula>
    </cfRule>
  </conditionalFormatting>
  <conditionalFormatting sqref="I257:I260">
    <cfRule type="containsText" dxfId="139" priority="153" operator="containsText" text="To-Table to Quote">
      <formula>NOT(ISERROR(SEARCH("To-Table to Quote",I257)))</formula>
    </cfRule>
    <cfRule type="containsText" dxfId="138" priority="154" operator="containsText" text="needs quote">
      <formula>NOT(ISERROR(SEARCH("needs quote",I257)))</formula>
    </cfRule>
  </conditionalFormatting>
  <conditionalFormatting sqref="I237">
    <cfRule type="containsText" dxfId="137" priority="151" operator="containsText" text="To-Table to Quote">
      <formula>NOT(ISERROR(SEARCH("To-Table to Quote",I237)))</formula>
    </cfRule>
    <cfRule type="containsText" dxfId="136" priority="152" operator="containsText" text="needs quote">
      <formula>NOT(ISERROR(SEARCH("needs quote",I237)))</formula>
    </cfRule>
  </conditionalFormatting>
  <conditionalFormatting sqref="I238:I242">
    <cfRule type="containsText" dxfId="135" priority="149" operator="containsText" text="To-Table to Quote">
      <formula>NOT(ISERROR(SEARCH("To-Table to Quote",I238)))</formula>
    </cfRule>
    <cfRule type="containsText" dxfId="134" priority="150" operator="containsText" text="needs quote">
      <formula>NOT(ISERROR(SEARCH("needs quote",I238)))</formula>
    </cfRule>
  </conditionalFormatting>
  <conditionalFormatting sqref="I243:I247">
    <cfRule type="containsText" dxfId="133" priority="147" operator="containsText" text="To-Table to Quote">
      <formula>NOT(ISERROR(SEARCH("To-Table to Quote",I243)))</formula>
    </cfRule>
    <cfRule type="containsText" dxfId="132" priority="148" operator="containsText" text="needs quote">
      <formula>NOT(ISERROR(SEARCH("needs quote",I243)))</formula>
    </cfRule>
  </conditionalFormatting>
  <conditionalFormatting sqref="I248:I252">
    <cfRule type="containsText" dxfId="131" priority="145" operator="containsText" text="To-Table to Quote">
      <formula>NOT(ISERROR(SEARCH("To-Table to Quote",I248)))</formula>
    </cfRule>
    <cfRule type="containsText" dxfId="130" priority="146" operator="containsText" text="needs quote">
      <formula>NOT(ISERROR(SEARCH("needs quote",I248)))</formula>
    </cfRule>
  </conditionalFormatting>
  <conditionalFormatting sqref="I253:I254">
    <cfRule type="containsText" dxfId="129" priority="143" operator="containsText" text="To-Table to Quote">
      <formula>NOT(ISERROR(SEARCH("To-Table to Quote",I253)))</formula>
    </cfRule>
    <cfRule type="containsText" dxfId="128" priority="144" operator="containsText" text="needs quote">
      <formula>NOT(ISERROR(SEARCH("needs quote",I253)))</formula>
    </cfRule>
  </conditionalFormatting>
  <conditionalFormatting sqref="I301">
    <cfRule type="containsText" dxfId="127" priority="141" operator="containsText" text="To-Table to Quote">
      <formula>NOT(ISERROR(SEARCH("To-Table to Quote",I301)))</formula>
    </cfRule>
    <cfRule type="containsText" dxfId="126" priority="142" operator="containsText" text="needs quote">
      <formula>NOT(ISERROR(SEARCH("needs quote",I301)))</formula>
    </cfRule>
  </conditionalFormatting>
  <conditionalFormatting sqref="I273">
    <cfRule type="containsText" dxfId="125" priority="139" operator="containsText" text="To-Table to Quote">
      <formula>NOT(ISERROR(SEARCH("To-Table to Quote",I273)))</formula>
    </cfRule>
    <cfRule type="containsText" dxfId="124" priority="140" operator="containsText" text="needs quote">
      <formula>NOT(ISERROR(SEARCH("needs quote",I273)))</formula>
    </cfRule>
  </conditionalFormatting>
  <conditionalFormatting sqref="I302:I306">
    <cfRule type="containsText" dxfId="123" priority="137" operator="containsText" text="To-Table to Quote">
      <formula>NOT(ISERROR(SEARCH("To-Table to Quote",I302)))</formula>
    </cfRule>
    <cfRule type="containsText" dxfId="122" priority="138" operator="containsText" text="needs quote">
      <formula>NOT(ISERROR(SEARCH("needs quote",I302)))</formula>
    </cfRule>
  </conditionalFormatting>
  <conditionalFormatting sqref="I274">
    <cfRule type="containsText" dxfId="121" priority="133" operator="containsText" text="To-Table to Quote">
      <formula>NOT(ISERROR(SEARCH("To-Table to Quote",I274)))</formula>
    </cfRule>
    <cfRule type="containsText" dxfId="120" priority="134" operator="containsText" text="needs quote">
      <formula>NOT(ISERROR(SEARCH("needs quote",I274)))</formula>
    </cfRule>
  </conditionalFormatting>
  <conditionalFormatting sqref="I300">
    <cfRule type="containsText" dxfId="119" priority="131" operator="containsText" text="To-Table to Quote">
      <formula>NOT(ISERROR(SEARCH("To-Table to Quote",I300)))</formula>
    </cfRule>
    <cfRule type="containsText" dxfId="118" priority="132" operator="containsText" text="needs quote">
      <formula>NOT(ISERROR(SEARCH("needs quote",I300)))</formula>
    </cfRule>
  </conditionalFormatting>
  <conditionalFormatting sqref="I275">
    <cfRule type="containsText" dxfId="117" priority="129" operator="containsText" text="To-Table to Quote">
      <formula>NOT(ISERROR(SEARCH("To-Table to Quote",I275)))</formula>
    </cfRule>
    <cfRule type="containsText" dxfId="116" priority="130" operator="containsText" text="needs quote">
      <formula>NOT(ISERROR(SEARCH("needs quote",I275)))</formula>
    </cfRule>
  </conditionalFormatting>
  <conditionalFormatting sqref="I294">
    <cfRule type="containsText" dxfId="115" priority="127" operator="containsText" text="To-Table to Quote">
      <formula>NOT(ISERROR(SEARCH("To-Table to Quote",I294)))</formula>
    </cfRule>
    <cfRule type="containsText" dxfId="114" priority="128" operator="containsText" text="needs quote">
      <formula>NOT(ISERROR(SEARCH("needs quote",I294)))</formula>
    </cfRule>
  </conditionalFormatting>
  <conditionalFormatting sqref="I295">
    <cfRule type="containsText" dxfId="113" priority="125" operator="containsText" text="To-Table to Quote">
      <formula>NOT(ISERROR(SEARCH("To-Table to Quote",I295)))</formula>
    </cfRule>
    <cfRule type="containsText" dxfId="112" priority="126" operator="containsText" text="needs quote">
      <formula>NOT(ISERROR(SEARCH("needs quote",I295)))</formula>
    </cfRule>
  </conditionalFormatting>
  <conditionalFormatting sqref="I296:I299">
    <cfRule type="containsText" dxfId="111" priority="123" operator="containsText" text="To-Table to Quote">
      <formula>NOT(ISERROR(SEARCH("To-Table to Quote",I296)))</formula>
    </cfRule>
    <cfRule type="containsText" dxfId="110" priority="124" operator="containsText" text="needs quote">
      <formula>NOT(ISERROR(SEARCH("needs quote",I296)))</formula>
    </cfRule>
  </conditionalFormatting>
  <conditionalFormatting sqref="I276">
    <cfRule type="containsText" dxfId="109" priority="121" operator="containsText" text="To-Table to Quote">
      <formula>NOT(ISERROR(SEARCH("To-Table to Quote",I276)))</formula>
    </cfRule>
    <cfRule type="containsText" dxfId="108" priority="122" operator="containsText" text="needs quote">
      <formula>NOT(ISERROR(SEARCH("needs quote",I276)))</formula>
    </cfRule>
  </conditionalFormatting>
  <conditionalFormatting sqref="I277:I281">
    <cfRule type="containsText" dxfId="107" priority="119" operator="containsText" text="To-Table to Quote">
      <formula>NOT(ISERROR(SEARCH("To-Table to Quote",I277)))</formula>
    </cfRule>
    <cfRule type="containsText" dxfId="106" priority="120" operator="containsText" text="needs quote">
      <formula>NOT(ISERROR(SEARCH("needs quote",I277)))</formula>
    </cfRule>
  </conditionalFormatting>
  <conditionalFormatting sqref="I282:I286">
    <cfRule type="containsText" dxfId="105" priority="117" operator="containsText" text="To-Table to Quote">
      <formula>NOT(ISERROR(SEARCH("To-Table to Quote",I282)))</formula>
    </cfRule>
    <cfRule type="containsText" dxfId="104" priority="118" operator="containsText" text="needs quote">
      <formula>NOT(ISERROR(SEARCH("needs quote",I282)))</formula>
    </cfRule>
  </conditionalFormatting>
  <conditionalFormatting sqref="I287:I291">
    <cfRule type="containsText" dxfId="103" priority="115" operator="containsText" text="To-Table to Quote">
      <formula>NOT(ISERROR(SEARCH("To-Table to Quote",I287)))</formula>
    </cfRule>
    <cfRule type="containsText" dxfId="102" priority="116" operator="containsText" text="needs quote">
      <formula>NOT(ISERROR(SEARCH("needs quote",I287)))</formula>
    </cfRule>
  </conditionalFormatting>
  <conditionalFormatting sqref="I292:I293">
    <cfRule type="containsText" dxfId="101" priority="113" operator="containsText" text="To-Table to Quote">
      <formula>NOT(ISERROR(SEARCH("To-Table to Quote",I292)))</formula>
    </cfRule>
    <cfRule type="containsText" dxfId="100" priority="114" operator="containsText" text="needs quote">
      <formula>NOT(ISERROR(SEARCH("needs quote",I292)))</formula>
    </cfRule>
  </conditionalFormatting>
  <conditionalFormatting sqref="I319">
    <cfRule type="containsText" dxfId="99" priority="111" operator="containsText" text="To-Table to Quote">
      <formula>NOT(ISERROR(SEARCH("To-Table to Quote",I319)))</formula>
    </cfRule>
    <cfRule type="containsText" dxfId="98" priority="112" operator="containsText" text="needs quote">
      <formula>NOT(ISERROR(SEARCH("needs quote",I319)))</formula>
    </cfRule>
  </conditionalFormatting>
  <conditionalFormatting sqref="I320:I323">
    <cfRule type="containsText" dxfId="97" priority="109" operator="containsText" text="To-Table to Quote">
      <formula>NOT(ISERROR(SEARCH("To-Table to Quote",I320)))</formula>
    </cfRule>
    <cfRule type="containsText" dxfId="96" priority="110" operator="containsText" text="needs quote">
      <formula>NOT(ISERROR(SEARCH("needs quote",I320)))</formula>
    </cfRule>
  </conditionalFormatting>
  <conditionalFormatting sqref="I318">
    <cfRule type="containsText" dxfId="95" priority="107" operator="containsText" text="To-Table to Quote">
      <formula>NOT(ISERROR(SEARCH("To-Table to Quote",I318)))</formula>
    </cfRule>
    <cfRule type="containsText" dxfId="94" priority="108" operator="containsText" text="needs quote">
      <formula>NOT(ISERROR(SEARCH("needs quote",I318)))</formula>
    </cfRule>
  </conditionalFormatting>
  <conditionalFormatting sqref="I312">
    <cfRule type="containsText" dxfId="93" priority="105" operator="containsText" text="To-Table to Quote">
      <formula>NOT(ISERROR(SEARCH("To-Table to Quote",I312)))</formula>
    </cfRule>
    <cfRule type="containsText" dxfId="92" priority="106" operator="containsText" text="needs quote">
      <formula>NOT(ISERROR(SEARCH("needs quote",I312)))</formula>
    </cfRule>
  </conditionalFormatting>
  <conditionalFormatting sqref="I313">
    <cfRule type="containsText" dxfId="91" priority="103" operator="containsText" text="To-Table to Quote">
      <formula>NOT(ISERROR(SEARCH("To-Table to Quote",I313)))</formula>
    </cfRule>
    <cfRule type="containsText" dxfId="90" priority="104" operator="containsText" text="needs quote">
      <formula>NOT(ISERROR(SEARCH("needs quote",I313)))</formula>
    </cfRule>
  </conditionalFormatting>
  <conditionalFormatting sqref="I314:I317">
    <cfRule type="containsText" dxfId="89" priority="101" operator="containsText" text="To-Table to Quote">
      <formula>NOT(ISERROR(SEARCH("To-Table to Quote",I314)))</formula>
    </cfRule>
    <cfRule type="containsText" dxfId="88" priority="102" operator="containsText" text="needs quote">
      <formula>NOT(ISERROR(SEARCH("needs quote",I314)))</formula>
    </cfRule>
  </conditionalFormatting>
  <conditionalFormatting sqref="I307:I309">
    <cfRule type="containsText" dxfId="87" priority="99" operator="containsText" text="To-Table to Quote">
      <formula>NOT(ISERROR(SEARCH("To-Table to Quote",I307)))</formula>
    </cfRule>
    <cfRule type="containsText" dxfId="86" priority="100" operator="containsText" text="needs quote">
      <formula>NOT(ISERROR(SEARCH("needs quote",I307)))</formula>
    </cfRule>
  </conditionalFormatting>
  <conditionalFormatting sqref="I310:I311">
    <cfRule type="containsText" dxfId="85" priority="97" operator="containsText" text="To-Table to Quote">
      <formula>NOT(ISERROR(SEARCH("To-Table to Quote",I310)))</formula>
    </cfRule>
    <cfRule type="containsText" dxfId="84" priority="98" operator="containsText" text="needs quote">
      <formula>NOT(ISERROR(SEARCH("needs quote",I310)))</formula>
    </cfRule>
  </conditionalFormatting>
  <conditionalFormatting sqref="I346">
    <cfRule type="containsText" dxfId="83" priority="95" operator="containsText" text="To-Table to Quote">
      <formula>NOT(ISERROR(SEARCH("To-Table to Quote",I346)))</formula>
    </cfRule>
    <cfRule type="containsText" dxfId="82" priority="96" operator="containsText" text="needs quote">
      <formula>NOT(ISERROR(SEARCH("needs quote",I346)))</formula>
    </cfRule>
  </conditionalFormatting>
  <conditionalFormatting sqref="I347:I350">
    <cfRule type="containsText" dxfId="81" priority="93" operator="containsText" text="To-Table to Quote">
      <formula>NOT(ISERROR(SEARCH("To-Table to Quote",I347)))</formula>
    </cfRule>
    <cfRule type="containsText" dxfId="80" priority="94" operator="containsText" text="needs quote">
      <formula>NOT(ISERROR(SEARCH("needs quote",I347)))</formula>
    </cfRule>
  </conditionalFormatting>
  <conditionalFormatting sqref="I345">
    <cfRule type="containsText" dxfId="79" priority="91" operator="containsText" text="To-Table to Quote">
      <formula>NOT(ISERROR(SEARCH("To-Table to Quote",I345)))</formula>
    </cfRule>
    <cfRule type="containsText" dxfId="78" priority="92" operator="containsText" text="needs quote">
      <formula>NOT(ISERROR(SEARCH("needs quote",I345)))</formula>
    </cfRule>
  </conditionalFormatting>
  <conditionalFormatting sqref="I339">
    <cfRule type="containsText" dxfId="77" priority="89" operator="containsText" text="To-Table to Quote">
      <formula>NOT(ISERROR(SEARCH("To-Table to Quote",I339)))</formula>
    </cfRule>
    <cfRule type="containsText" dxfId="76" priority="90" operator="containsText" text="needs quote">
      <formula>NOT(ISERROR(SEARCH("needs quote",I339)))</formula>
    </cfRule>
  </conditionalFormatting>
  <conditionalFormatting sqref="I340">
    <cfRule type="containsText" dxfId="75" priority="87" operator="containsText" text="To-Table to Quote">
      <formula>NOT(ISERROR(SEARCH("To-Table to Quote",I340)))</formula>
    </cfRule>
    <cfRule type="containsText" dxfId="74" priority="88" operator="containsText" text="needs quote">
      <formula>NOT(ISERROR(SEARCH("needs quote",I340)))</formula>
    </cfRule>
  </conditionalFormatting>
  <conditionalFormatting sqref="I341:I344">
    <cfRule type="containsText" dxfId="73" priority="85" operator="containsText" text="To-Table to Quote">
      <formula>NOT(ISERROR(SEARCH("To-Table to Quote",I341)))</formula>
    </cfRule>
    <cfRule type="containsText" dxfId="72" priority="86" operator="containsText" text="needs quote">
      <formula>NOT(ISERROR(SEARCH("needs quote",I341)))</formula>
    </cfRule>
  </conditionalFormatting>
  <conditionalFormatting sqref="I334:I336">
    <cfRule type="containsText" dxfId="71" priority="83" operator="containsText" text="To-Table to Quote">
      <formula>NOT(ISERROR(SEARCH("To-Table to Quote",I334)))</formula>
    </cfRule>
    <cfRule type="containsText" dxfId="70" priority="84" operator="containsText" text="needs quote">
      <formula>NOT(ISERROR(SEARCH("needs quote",I334)))</formula>
    </cfRule>
  </conditionalFormatting>
  <conditionalFormatting sqref="I337:I338">
    <cfRule type="containsText" dxfId="69" priority="81" operator="containsText" text="To-Table to Quote">
      <formula>NOT(ISERROR(SEARCH("To-Table to Quote",I337)))</formula>
    </cfRule>
    <cfRule type="containsText" dxfId="68" priority="82" operator="containsText" text="needs quote">
      <formula>NOT(ISERROR(SEARCH("needs quote",I337)))</formula>
    </cfRule>
  </conditionalFormatting>
  <conditionalFormatting sqref="I371">
    <cfRule type="containsText" dxfId="67" priority="79" operator="containsText" text="To-Table to Quote">
      <formula>NOT(ISERROR(SEARCH("To-Table to Quote",I371)))</formula>
    </cfRule>
    <cfRule type="containsText" dxfId="66" priority="80" operator="containsText" text="needs quote">
      <formula>NOT(ISERROR(SEARCH("needs quote",I371)))</formula>
    </cfRule>
  </conditionalFormatting>
  <conditionalFormatting sqref="I372:I375">
    <cfRule type="containsText" dxfId="65" priority="77" operator="containsText" text="To-Table to Quote">
      <formula>NOT(ISERROR(SEARCH("To-Table to Quote",I372)))</formula>
    </cfRule>
    <cfRule type="containsText" dxfId="64" priority="78" operator="containsText" text="needs quote">
      <formula>NOT(ISERROR(SEARCH("needs quote",I372)))</formula>
    </cfRule>
  </conditionalFormatting>
  <conditionalFormatting sqref="I370">
    <cfRule type="containsText" dxfId="63" priority="75" operator="containsText" text="To-Table to Quote">
      <formula>NOT(ISERROR(SEARCH("To-Table to Quote",I370)))</formula>
    </cfRule>
    <cfRule type="containsText" dxfId="62" priority="76" operator="containsText" text="needs quote">
      <formula>NOT(ISERROR(SEARCH("needs quote",I370)))</formula>
    </cfRule>
  </conditionalFormatting>
  <conditionalFormatting sqref="I364">
    <cfRule type="containsText" dxfId="61" priority="73" operator="containsText" text="To-Table to Quote">
      <formula>NOT(ISERROR(SEARCH("To-Table to Quote",I364)))</formula>
    </cfRule>
    <cfRule type="containsText" dxfId="60" priority="74" operator="containsText" text="needs quote">
      <formula>NOT(ISERROR(SEARCH("needs quote",I364)))</formula>
    </cfRule>
  </conditionalFormatting>
  <conditionalFormatting sqref="I365">
    <cfRule type="containsText" dxfId="59" priority="71" operator="containsText" text="To-Table to Quote">
      <formula>NOT(ISERROR(SEARCH("To-Table to Quote",I365)))</formula>
    </cfRule>
    <cfRule type="containsText" dxfId="58" priority="72" operator="containsText" text="needs quote">
      <formula>NOT(ISERROR(SEARCH("needs quote",I365)))</formula>
    </cfRule>
  </conditionalFormatting>
  <conditionalFormatting sqref="I366:I369">
    <cfRule type="containsText" dxfId="57" priority="69" operator="containsText" text="To-Table to Quote">
      <formula>NOT(ISERROR(SEARCH("To-Table to Quote",I366)))</formula>
    </cfRule>
    <cfRule type="containsText" dxfId="56" priority="70" operator="containsText" text="needs quote">
      <formula>NOT(ISERROR(SEARCH("needs quote",I366)))</formula>
    </cfRule>
  </conditionalFormatting>
  <conditionalFormatting sqref="I359:I361">
    <cfRule type="containsText" dxfId="55" priority="67" operator="containsText" text="To-Table to Quote">
      <formula>NOT(ISERROR(SEARCH("To-Table to Quote",I359)))</formula>
    </cfRule>
    <cfRule type="containsText" dxfId="54" priority="68" operator="containsText" text="needs quote">
      <formula>NOT(ISERROR(SEARCH("needs quote",I359)))</formula>
    </cfRule>
  </conditionalFormatting>
  <conditionalFormatting sqref="I362:I363">
    <cfRule type="containsText" dxfId="53" priority="65" operator="containsText" text="To-Table to Quote">
      <formula>NOT(ISERROR(SEARCH("To-Table to Quote",I362)))</formula>
    </cfRule>
    <cfRule type="containsText" dxfId="52" priority="66" operator="containsText" text="needs quote">
      <formula>NOT(ISERROR(SEARCH("needs quote",I362)))</formula>
    </cfRule>
  </conditionalFormatting>
  <conditionalFormatting sqref="I392">
    <cfRule type="containsText" dxfId="51" priority="63" operator="containsText" text="To-Table to Quote">
      <formula>NOT(ISERROR(SEARCH("To-Table to Quote",I392)))</formula>
    </cfRule>
    <cfRule type="containsText" dxfId="50" priority="64" operator="containsText" text="needs quote">
      <formula>NOT(ISERROR(SEARCH("needs quote",I392)))</formula>
    </cfRule>
  </conditionalFormatting>
  <conditionalFormatting sqref="I393:I396">
    <cfRule type="containsText" dxfId="49" priority="61" operator="containsText" text="To-Table to Quote">
      <formula>NOT(ISERROR(SEARCH("To-Table to Quote",I393)))</formula>
    </cfRule>
    <cfRule type="containsText" dxfId="48" priority="62" operator="containsText" text="needs quote">
      <formula>NOT(ISERROR(SEARCH("needs quote",I393)))</formula>
    </cfRule>
  </conditionalFormatting>
  <conditionalFormatting sqref="I391">
    <cfRule type="containsText" dxfId="47" priority="59" operator="containsText" text="To-Table to Quote">
      <formula>NOT(ISERROR(SEARCH("To-Table to Quote",I391)))</formula>
    </cfRule>
    <cfRule type="containsText" dxfId="46" priority="60" operator="containsText" text="needs quote">
      <formula>NOT(ISERROR(SEARCH("needs quote",I391)))</formula>
    </cfRule>
  </conditionalFormatting>
  <conditionalFormatting sqref="I385">
    <cfRule type="containsText" dxfId="45" priority="57" operator="containsText" text="To-Table to Quote">
      <formula>NOT(ISERROR(SEARCH("To-Table to Quote",I385)))</formula>
    </cfRule>
    <cfRule type="containsText" dxfId="44" priority="58" operator="containsText" text="needs quote">
      <formula>NOT(ISERROR(SEARCH("needs quote",I385)))</formula>
    </cfRule>
  </conditionalFormatting>
  <conditionalFormatting sqref="I386">
    <cfRule type="containsText" dxfId="43" priority="55" operator="containsText" text="To-Table to Quote">
      <formula>NOT(ISERROR(SEARCH("To-Table to Quote",I386)))</formula>
    </cfRule>
    <cfRule type="containsText" dxfId="42" priority="56" operator="containsText" text="needs quote">
      <formula>NOT(ISERROR(SEARCH("needs quote",I386)))</formula>
    </cfRule>
  </conditionalFormatting>
  <conditionalFormatting sqref="I387:I390">
    <cfRule type="containsText" dxfId="41" priority="53" operator="containsText" text="To-Table to Quote">
      <formula>NOT(ISERROR(SEARCH("To-Table to Quote",I387)))</formula>
    </cfRule>
    <cfRule type="containsText" dxfId="40" priority="54" operator="containsText" text="needs quote">
      <formula>NOT(ISERROR(SEARCH("needs quote",I387)))</formula>
    </cfRule>
  </conditionalFormatting>
  <conditionalFormatting sqref="I380:I382">
    <cfRule type="containsText" dxfId="39" priority="51" operator="containsText" text="To-Table to Quote">
      <formula>NOT(ISERROR(SEARCH("To-Table to Quote",I380)))</formula>
    </cfRule>
    <cfRule type="containsText" dxfId="38" priority="52" operator="containsText" text="needs quote">
      <formula>NOT(ISERROR(SEARCH("needs quote",I380)))</formula>
    </cfRule>
  </conditionalFormatting>
  <conditionalFormatting sqref="I383:I384">
    <cfRule type="containsText" dxfId="37" priority="49" operator="containsText" text="To-Table to Quote">
      <formula>NOT(ISERROR(SEARCH("To-Table to Quote",I383)))</formula>
    </cfRule>
    <cfRule type="containsText" dxfId="36" priority="50" operator="containsText" text="needs quote">
      <formula>NOT(ISERROR(SEARCH("needs quote",I383)))</formula>
    </cfRule>
  </conditionalFormatting>
  <conditionalFormatting sqref="I412">
    <cfRule type="containsText" dxfId="35" priority="47" operator="containsText" text="To-Table to Quote">
      <formula>NOT(ISERROR(SEARCH("To-Table to Quote",I412)))</formula>
    </cfRule>
    <cfRule type="containsText" dxfId="34" priority="48" operator="containsText" text="needs quote">
      <formula>NOT(ISERROR(SEARCH("needs quote",I412)))</formula>
    </cfRule>
  </conditionalFormatting>
  <conditionalFormatting sqref="I413:I416">
    <cfRule type="containsText" dxfId="33" priority="45" operator="containsText" text="To-Table to Quote">
      <formula>NOT(ISERROR(SEARCH("To-Table to Quote",I413)))</formula>
    </cfRule>
    <cfRule type="containsText" dxfId="32" priority="46" operator="containsText" text="needs quote">
      <formula>NOT(ISERROR(SEARCH("needs quote",I413)))</formula>
    </cfRule>
  </conditionalFormatting>
  <conditionalFormatting sqref="I411">
    <cfRule type="containsText" dxfId="31" priority="43" operator="containsText" text="To-Table to Quote">
      <formula>NOT(ISERROR(SEARCH("To-Table to Quote",I411)))</formula>
    </cfRule>
    <cfRule type="containsText" dxfId="30" priority="44" operator="containsText" text="needs quote">
      <formula>NOT(ISERROR(SEARCH("needs quote",I411)))</formula>
    </cfRule>
  </conditionalFormatting>
  <conditionalFormatting sqref="I405">
    <cfRule type="containsText" dxfId="29" priority="41" operator="containsText" text="To-Table to Quote">
      <formula>NOT(ISERROR(SEARCH("To-Table to Quote",I405)))</formula>
    </cfRule>
    <cfRule type="containsText" dxfId="28" priority="42" operator="containsText" text="needs quote">
      <formula>NOT(ISERROR(SEARCH("needs quote",I405)))</formula>
    </cfRule>
  </conditionalFormatting>
  <conditionalFormatting sqref="I406">
    <cfRule type="containsText" dxfId="27" priority="39" operator="containsText" text="To-Table to Quote">
      <formula>NOT(ISERROR(SEARCH("To-Table to Quote",I406)))</formula>
    </cfRule>
    <cfRule type="containsText" dxfId="26" priority="40" operator="containsText" text="needs quote">
      <formula>NOT(ISERROR(SEARCH("needs quote",I406)))</formula>
    </cfRule>
  </conditionalFormatting>
  <conditionalFormatting sqref="I407:I410">
    <cfRule type="containsText" dxfId="25" priority="37" operator="containsText" text="To-Table to Quote">
      <formula>NOT(ISERROR(SEARCH("To-Table to Quote",I407)))</formula>
    </cfRule>
    <cfRule type="containsText" dxfId="24" priority="38" operator="containsText" text="needs quote">
      <formula>NOT(ISERROR(SEARCH("needs quote",I407)))</formula>
    </cfRule>
  </conditionalFormatting>
  <conditionalFormatting sqref="I400:I402">
    <cfRule type="containsText" dxfId="23" priority="35" operator="containsText" text="To-Table to Quote">
      <formula>NOT(ISERROR(SEARCH("To-Table to Quote",I400)))</formula>
    </cfRule>
    <cfRule type="containsText" dxfId="22" priority="36" operator="containsText" text="needs quote">
      <formula>NOT(ISERROR(SEARCH("needs quote",I400)))</formula>
    </cfRule>
  </conditionalFormatting>
  <conditionalFormatting sqref="I403:I404">
    <cfRule type="containsText" dxfId="21" priority="33" operator="containsText" text="To-Table to Quote">
      <formula>NOT(ISERROR(SEARCH("To-Table to Quote",I403)))</formula>
    </cfRule>
    <cfRule type="containsText" dxfId="20" priority="34" operator="containsText" text="needs quote">
      <formula>NOT(ISERROR(SEARCH("needs quote",I403)))</formula>
    </cfRule>
  </conditionalFormatting>
  <conditionalFormatting sqref="I444">
    <cfRule type="containsText" dxfId="19" priority="31" operator="containsText" text="To-Table to Quote">
      <formula>NOT(ISERROR(SEARCH("To-Table to Quote",I444)))</formula>
    </cfRule>
    <cfRule type="containsText" dxfId="18" priority="32" operator="containsText" text="needs quote">
      <formula>NOT(ISERROR(SEARCH("needs quote",I444)))</formula>
    </cfRule>
  </conditionalFormatting>
  <conditionalFormatting sqref="I445:I448">
    <cfRule type="containsText" dxfId="17" priority="29" operator="containsText" text="To-Table to Quote">
      <formula>NOT(ISERROR(SEARCH("To-Table to Quote",I445)))</formula>
    </cfRule>
    <cfRule type="containsText" dxfId="16" priority="30" operator="containsText" text="needs quote">
      <formula>NOT(ISERROR(SEARCH("needs quote",I445)))</formula>
    </cfRule>
  </conditionalFormatting>
  <conditionalFormatting sqref="I435:I436">
    <cfRule type="containsText" dxfId="15" priority="17" operator="containsText" text="To-Table to Quote">
      <formula>NOT(ISERROR(SEARCH("To-Table to Quote",I435)))</formula>
    </cfRule>
    <cfRule type="containsText" dxfId="14" priority="18" operator="containsText" text="needs quote">
      <formula>NOT(ISERROR(SEARCH("needs quote",I435)))</formula>
    </cfRule>
  </conditionalFormatting>
  <conditionalFormatting sqref="I462:I465">
    <cfRule type="containsText" dxfId="13" priority="13" operator="containsText" text="To-Table to Quote">
      <formula>NOT(ISERROR(SEARCH("To-Table to Quote",I462)))</formula>
    </cfRule>
    <cfRule type="containsText" dxfId="12" priority="14" operator="containsText" text="needs quote">
      <formula>NOT(ISERROR(SEARCH("needs quote",I462)))</formula>
    </cfRule>
  </conditionalFormatting>
  <conditionalFormatting sqref="I460">
    <cfRule type="containsText" dxfId="11" priority="11" operator="containsText" text="To-Table to Quote">
      <formula>NOT(ISERROR(SEARCH("To-Table to Quote",I460)))</formula>
    </cfRule>
    <cfRule type="containsText" dxfId="10" priority="12" operator="containsText" text="needs quote">
      <formula>NOT(ISERROR(SEARCH("needs quote",I460)))</formula>
    </cfRule>
  </conditionalFormatting>
  <conditionalFormatting sqref="I454">
    <cfRule type="containsText" dxfId="9" priority="9" operator="containsText" text="To-Table to Quote">
      <formula>NOT(ISERROR(SEARCH("To-Table to Quote",I454)))</formula>
    </cfRule>
    <cfRule type="containsText" dxfId="8" priority="10" operator="containsText" text="needs quote">
      <formula>NOT(ISERROR(SEARCH("needs quote",I454)))</formula>
    </cfRule>
  </conditionalFormatting>
  <conditionalFormatting sqref="I455">
    <cfRule type="containsText" dxfId="7" priority="7" operator="containsText" text="To-Table to Quote">
      <formula>NOT(ISERROR(SEARCH("To-Table to Quote",I455)))</formula>
    </cfRule>
    <cfRule type="containsText" dxfId="6" priority="8" operator="containsText" text="needs quote">
      <formula>NOT(ISERROR(SEARCH("needs quote",I455)))</formula>
    </cfRule>
  </conditionalFormatting>
  <conditionalFormatting sqref="I456:I459">
    <cfRule type="containsText" dxfId="5" priority="5" operator="containsText" text="To-Table to Quote">
      <formula>NOT(ISERROR(SEARCH("To-Table to Quote",I456)))</formula>
    </cfRule>
    <cfRule type="containsText" dxfId="4" priority="6" operator="containsText" text="needs quote">
      <formula>NOT(ISERROR(SEARCH("needs quote",I456)))</formula>
    </cfRule>
  </conditionalFormatting>
  <conditionalFormatting sqref="I449:I451">
    <cfRule type="containsText" dxfId="3" priority="3" operator="containsText" text="To-Table to Quote">
      <formula>NOT(ISERROR(SEARCH("To-Table to Quote",I449)))</formula>
    </cfRule>
    <cfRule type="containsText" dxfId="2" priority="4" operator="containsText" text="needs quote">
      <formula>NOT(ISERROR(SEARCH("needs quote",I449)))</formula>
    </cfRule>
  </conditionalFormatting>
  <conditionalFormatting sqref="I452:I453">
    <cfRule type="containsText" dxfId="1" priority="1" operator="containsText" text="To-Table to Quote">
      <formula>NOT(ISERROR(SEARCH("To-Table to Quote",I452)))</formula>
    </cfRule>
    <cfRule type="containsText" dxfId="0" priority="2" operator="containsText" text="needs quote">
      <formula>NOT(ISERROR(SEARCH("needs quote",I452)))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workbookViewId="0">
      <selection activeCell="L19" sqref="L19"/>
    </sheetView>
  </sheetViews>
  <sheetFormatPr defaultRowHeight="14.4" x14ac:dyDescent="0.3"/>
  <cols>
    <col min="1" max="1" width="42.33203125" style="1" customWidth="1"/>
    <col min="2" max="2" width="1.6640625" style="1" customWidth="1"/>
    <col min="3" max="3" width="10.5546875" style="1" customWidth="1"/>
    <col min="4" max="4" width="14.6640625" style="1" customWidth="1"/>
    <col min="5" max="5" width="10.5546875" style="15" customWidth="1"/>
    <col min="6" max="6" width="10.5546875" style="1" customWidth="1"/>
    <col min="7" max="7" width="14.109375" style="15" customWidth="1"/>
    <col min="8" max="8" width="10.5546875" style="1" customWidth="1"/>
    <col min="9" max="9" width="17.44140625" style="15" customWidth="1"/>
    <col min="10" max="10" width="2" style="1" customWidth="1"/>
    <col min="11" max="11" width="81.6640625" style="1" customWidth="1"/>
  </cols>
  <sheetData>
    <row r="1" spans="1:11" x14ac:dyDescent="0.3">
      <c r="I1" s="113" t="s">
        <v>967</v>
      </c>
      <c r="K1" s="113" t="s">
        <v>966</v>
      </c>
    </row>
    <row r="2" spans="1:11" ht="28.8" x14ac:dyDescent="0.55000000000000004">
      <c r="A2" s="92" t="s">
        <v>776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ht="15.75" customHeight="1" x14ac:dyDescent="0.3">
      <c r="C3" s="14" t="s">
        <v>769</v>
      </c>
      <c r="D3" s="14" t="s">
        <v>756</v>
      </c>
      <c r="E3" s="24" t="s">
        <v>746</v>
      </c>
      <c r="F3" s="14" t="s">
        <v>772</v>
      </c>
      <c r="G3" s="19" t="s">
        <v>764</v>
      </c>
      <c r="H3" s="16" t="s">
        <v>766</v>
      </c>
      <c r="I3" s="23" t="s">
        <v>778</v>
      </c>
      <c r="K3" s="112" t="s">
        <v>948</v>
      </c>
    </row>
    <row r="4" spans="1:11" ht="15.75" customHeight="1" x14ac:dyDescent="0.3">
      <c r="C4" s="18" t="s">
        <v>750</v>
      </c>
      <c r="D4" s="18" t="s">
        <v>757</v>
      </c>
      <c r="E4" s="25" t="s">
        <v>1</v>
      </c>
      <c r="F4" s="18" t="s">
        <v>773</v>
      </c>
      <c r="G4" s="19" t="s">
        <v>765</v>
      </c>
      <c r="H4" s="20" t="s">
        <v>767</v>
      </c>
      <c r="I4" s="23" t="s">
        <v>765</v>
      </c>
      <c r="K4" s="113" t="s">
        <v>961</v>
      </c>
    </row>
    <row r="5" spans="1:11" ht="15.75" customHeight="1" x14ac:dyDescent="0.3">
      <c r="A5" s="29" t="s">
        <v>964</v>
      </c>
      <c r="C5" s="18" t="s">
        <v>754</v>
      </c>
      <c r="D5" s="18" t="s">
        <v>758</v>
      </c>
      <c r="E5" s="25" t="s">
        <v>770</v>
      </c>
      <c r="F5" s="18" t="s">
        <v>774</v>
      </c>
      <c r="G5" s="30" t="s">
        <v>777</v>
      </c>
      <c r="H5" s="20" t="s">
        <v>768</v>
      </c>
      <c r="I5" s="30" t="s">
        <v>777</v>
      </c>
      <c r="K5" s="113" t="s">
        <v>965</v>
      </c>
    </row>
    <row r="6" spans="1:11" ht="15.75" customHeight="1" thickBot="1" x14ac:dyDescent="0.35">
      <c r="A6" s="29" t="s">
        <v>963</v>
      </c>
      <c r="C6" s="18"/>
      <c r="D6" s="18"/>
      <c r="E6" s="25"/>
      <c r="F6" s="115"/>
      <c r="G6" s="30"/>
      <c r="H6" s="116"/>
      <c r="I6" s="30"/>
      <c r="K6" s="114" t="s">
        <v>962</v>
      </c>
    </row>
    <row r="7" spans="1:11" ht="16.5" customHeight="1" thickBot="1" x14ac:dyDescent="0.35">
      <c r="A7" s="75" t="s">
        <v>752</v>
      </c>
      <c r="C7" s="21" t="s">
        <v>771</v>
      </c>
      <c r="D7" s="22" t="s">
        <v>763</v>
      </c>
      <c r="E7" s="26" t="s">
        <v>761</v>
      </c>
      <c r="F7" s="31" t="s">
        <v>761</v>
      </c>
      <c r="G7" s="54">
        <f>SUM(G8:G101)</f>
        <v>0</v>
      </c>
      <c r="H7" s="32" t="s">
        <v>760</v>
      </c>
      <c r="I7" s="54">
        <f>SUM(I8:I101)</f>
        <v>0</v>
      </c>
      <c r="K7" s="17" t="s">
        <v>775</v>
      </c>
    </row>
    <row r="8" spans="1:11" x14ac:dyDescent="0.3">
      <c r="A8" s="29"/>
      <c r="G8" s="15">
        <f>+E8*C8</f>
        <v>0</v>
      </c>
      <c r="H8" s="1" t="str">
        <f>IF(C8&gt;0,C8,"")</f>
        <v/>
      </c>
      <c r="I8" s="15" t="str">
        <f>IFERROR(H8*E8,"")</f>
        <v/>
      </c>
    </row>
    <row r="9" spans="1:11" x14ac:dyDescent="0.3">
      <c r="A9" s="27"/>
      <c r="B9" s="27"/>
      <c r="C9" s="27"/>
      <c r="D9" s="27"/>
      <c r="E9" s="28"/>
      <c r="F9" s="27"/>
      <c r="G9" s="28">
        <f>+E9*C9</f>
        <v>0</v>
      </c>
      <c r="H9" s="27" t="str">
        <f>IF(C9&gt;0,C9,"")</f>
        <v/>
      </c>
      <c r="I9" s="28" t="str">
        <f>IFERROR(H9*E9,"")</f>
        <v/>
      </c>
      <c r="J9" s="27"/>
      <c r="K9" s="27"/>
    </row>
    <row r="10" spans="1:11" x14ac:dyDescent="0.3">
      <c r="G10" s="15">
        <f t="shared" ref="G10:G57" si="0">+E10*C10</f>
        <v>0</v>
      </c>
      <c r="H10" s="1" t="str">
        <f t="shared" ref="H10:H57" si="1">IF(C10&gt;0,C10,"")</f>
        <v/>
      </c>
      <c r="I10" s="15" t="str">
        <f t="shared" ref="I10:I57" si="2">IFERROR(H10*E10,"")</f>
        <v/>
      </c>
    </row>
    <row r="11" spans="1:11" x14ac:dyDescent="0.3">
      <c r="A11" s="27"/>
      <c r="B11" s="27"/>
      <c r="C11" s="27"/>
      <c r="D11" s="27"/>
      <c r="E11" s="28"/>
      <c r="F11" s="27"/>
      <c r="G11" s="28">
        <f t="shared" si="0"/>
        <v>0</v>
      </c>
      <c r="H11" s="27" t="str">
        <f t="shared" si="1"/>
        <v/>
      </c>
      <c r="I11" s="28" t="str">
        <f t="shared" si="2"/>
        <v/>
      </c>
      <c r="J11" s="27"/>
      <c r="K11" s="27"/>
    </row>
    <row r="12" spans="1:11" x14ac:dyDescent="0.3">
      <c r="G12" s="15">
        <f t="shared" si="0"/>
        <v>0</v>
      </c>
      <c r="H12" s="1" t="str">
        <f t="shared" si="1"/>
        <v/>
      </c>
      <c r="I12" s="15" t="str">
        <f t="shared" si="2"/>
        <v/>
      </c>
    </row>
    <row r="13" spans="1:11" x14ac:dyDescent="0.3">
      <c r="A13" s="27"/>
      <c r="B13" s="27"/>
      <c r="C13" s="27"/>
      <c r="D13" s="27"/>
      <c r="E13" s="28"/>
      <c r="F13" s="27"/>
      <c r="G13" s="28">
        <f t="shared" si="0"/>
        <v>0</v>
      </c>
      <c r="H13" s="27" t="str">
        <f t="shared" si="1"/>
        <v/>
      </c>
      <c r="I13" s="28" t="str">
        <f t="shared" si="2"/>
        <v/>
      </c>
      <c r="J13" s="27"/>
      <c r="K13" s="27"/>
    </row>
    <row r="14" spans="1:11" x14ac:dyDescent="0.3">
      <c r="G14" s="15">
        <f t="shared" si="0"/>
        <v>0</v>
      </c>
      <c r="H14" s="1" t="str">
        <f t="shared" si="1"/>
        <v/>
      </c>
      <c r="I14" s="15" t="str">
        <f t="shared" si="2"/>
        <v/>
      </c>
    </row>
    <row r="15" spans="1:11" x14ac:dyDescent="0.3">
      <c r="A15" s="27"/>
      <c r="B15" s="27"/>
      <c r="C15" s="27"/>
      <c r="D15" s="27"/>
      <c r="E15" s="28"/>
      <c r="F15" s="27"/>
      <c r="G15" s="28">
        <f t="shared" si="0"/>
        <v>0</v>
      </c>
      <c r="H15" s="27" t="str">
        <f t="shared" si="1"/>
        <v/>
      </c>
      <c r="I15" s="28" t="str">
        <f t="shared" si="2"/>
        <v/>
      </c>
      <c r="J15" s="27"/>
      <c r="K15" s="27"/>
    </row>
    <row r="16" spans="1:11" x14ac:dyDescent="0.3">
      <c r="G16" s="15">
        <f t="shared" si="0"/>
        <v>0</v>
      </c>
      <c r="H16" s="1" t="str">
        <f t="shared" si="1"/>
        <v/>
      </c>
      <c r="I16" s="15" t="str">
        <f t="shared" si="2"/>
        <v/>
      </c>
    </row>
    <row r="17" spans="1:11" x14ac:dyDescent="0.3">
      <c r="A17" s="27"/>
      <c r="B17" s="27"/>
      <c r="C17" s="27"/>
      <c r="D17" s="27"/>
      <c r="E17" s="28"/>
      <c r="F17" s="27"/>
      <c r="G17" s="28">
        <f t="shared" si="0"/>
        <v>0</v>
      </c>
      <c r="H17" s="27" t="str">
        <f t="shared" si="1"/>
        <v/>
      </c>
      <c r="I17" s="28" t="str">
        <f t="shared" si="2"/>
        <v/>
      </c>
      <c r="J17" s="27"/>
      <c r="K17" s="27"/>
    </row>
    <row r="18" spans="1:11" x14ac:dyDescent="0.3">
      <c r="G18" s="15">
        <f t="shared" si="0"/>
        <v>0</v>
      </c>
      <c r="H18" s="1" t="str">
        <f t="shared" si="1"/>
        <v/>
      </c>
      <c r="I18" s="15" t="str">
        <f t="shared" si="2"/>
        <v/>
      </c>
    </row>
    <row r="19" spans="1:11" x14ac:dyDescent="0.3">
      <c r="A19" s="27"/>
      <c r="B19" s="27"/>
      <c r="C19" s="27"/>
      <c r="D19" s="27"/>
      <c r="E19" s="28"/>
      <c r="F19" s="27"/>
      <c r="G19" s="28">
        <f t="shared" si="0"/>
        <v>0</v>
      </c>
      <c r="H19" s="27" t="str">
        <f t="shared" si="1"/>
        <v/>
      </c>
      <c r="I19" s="28" t="str">
        <f t="shared" si="2"/>
        <v/>
      </c>
      <c r="J19" s="27"/>
      <c r="K19" s="27"/>
    </row>
    <row r="20" spans="1:11" x14ac:dyDescent="0.3">
      <c r="G20" s="15">
        <f t="shared" si="0"/>
        <v>0</v>
      </c>
      <c r="H20" s="1" t="str">
        <f t="shared" si="1"/>
        <v/>
      </c>
      <c r="I20" s="15" t="str">
        <f t="shared" si="2"/>
        <v/>
      </c>
    </row>
    <row r="21" spans="1:11" x14ac:dyDescent="0.3">
      <c r="A21" s="27"/>
      <c r="B21" s="27"/>
      <c r="C21" s="27"/>
      <c r="D21" s="27"/>
      <c r="E21" s="28"/>
      <c r="F21" s="27"/>
      <c r="G21" s="28">
        <f t="shared" si="0"/>
        <v>0</v>
      </c>
      <c r="H21" s="27" t="str">
        <f t="shared" si="1"/>
        <v/>
      </c>
      <c r="I21" s="28" t="str">
        <f t="shared" si="2"/>
        <v/>
      </c>
      <c r="J21" s="27"/>
      <c r="K21" s="27"/>
    </row>
    <row r="22" spans="1:11" x14ac:dyDescent="0.3">
      <c r="G22" s="15">
        <f t="shared" si="0"/>
        <v>0</v>
      </c>
      <c r="H22" s="1" t="str">
        <f t="shared" si="1"/>
        <v/>
      </c>
      <c r="I22" s="15" t="str">
        <f t="shared" si="2"/>
        <v/>
      </c>
    </row>
    <row r="23" spans="1:11" x14ac:dyDescent="0.3">
      <c r="A23" s="27"/>
      <c r="B23" s="27"/>
      <c r="C23" s="27"/>
      <c r="D23" s="27"/>
      <c r="E23" s="28"/>
      <c r="F23" s="27"/>
      <c r="G23" s="28">
        <f t="shared" si="0"/>
        <v>0</v>
      </c>
      <c r="H23" s="27" t="str">
        <f t="shared" si="1"/>
        <v/>
      </c>
      <c r="I23" s="28" t="str">
        <f t="shared" si="2"/>
        <v/>
      </c>
      <c r="J23" s="27"/>
      <c r="K23" s="27"/>
    </row>
    <row r="24" spans="1:11" x14ac:dyDescent="0.3">
      <c r="G24" s="15">
        <f t="shared" si="0"/>
        <v>0</v>
      </c>
      <c r="H24" s="1" t="str">
        <f t="shared" si="1"/>
        <v/>
      </c>
      <c r="I24" s="15" t="str">
        <f t="shared" si="2"/>
        <v/>
      </c>
    </row>
    <row r="25" spans="1:11" x14ac:dyDescent="0.3">
      <c r="A25" s="27"/>
      <c r="B25" s="27"/>
      <c r="C25" s="27"/>
      <c r="D25" s="27"/>
      <c r="E25" s="28"/>
      <c r="F25" s="27"/>
      <c r="G25" s="28">
        <f t="shared" si="0"/>
        <v>0</v>
      </c>
      <c r="H25" s="27" t="str">
        <f t="shared" si="1"/>
        <v/>
      </c>
      <c r="I25" s="28" t="str">
        <f t="shared" si="2"/>
        <v/>
      </c>
      <c r="J25" s="27"/>
      <c r="K25" s="27"/>
    </row>
    <row r="26" spans="1:11" x14ac:dyDescent="0.3">
      <c r="G26" s="15">
        <f t="shared" si="0"/>
        <v>0</v>
      </c>
      <c r="H26" s="1" t="str">
        <f t="shared" si="1"/>
        <v/>
      </c>
      <c r="I26" s="15" t="str">
        <f t="shared" si="2"/>
        <v/>
      </c>
    </row>
    <row r="27" spans="1:11" x14ac:dyDescent="0.3">
      <c r="A27" s="27"/>
      <c r="B27" s="27"/>
      <c r="C27" s="27"/>
      <c r="D27" s="27"/>
      <c r="E27" s="28"/>
      <c r="F27" s="27"/>
      <c r="G27" s="28">
        <f t="shared" si="0"/>
        <v>0</v>
      </c>
      <c r="H27" s="27" t="str">
        <f t="shared" si="1"/>
        <v/>
      </c>
      <c r="I27" s="28" t="str">
        <f t="shared" si="2"/>
        <v/>
      </c>
      <c r="J27" s="27"/>
      <c r="K27" s="27"/>
    </row>
    <row r="28" spans="1:11" x14ac:dyDescent="0.3">
      <c r="G28" s="15">
        <f t="shared" si="0"/>
        <v>0</v>
      </c>
      <c r="H28" s="1" t="str">
        <f t="shared" si="1"/>
        <v/>
      </c>
      <c r="I28" s="15" t="str">
        <f t="shared" si="2"/>
        <v/>
      </c>
    </row>
    <row r="29" spans="1:11" x14ac:dyDescent="0.3">
      <c r="A29" s="27"/>
      <c r="B29" s="27"/>
      <c r="C29" s="27"/>
      <c r="D29" s="27"/>
      <c r="E29" s="28"/>
      <c r="F29" s="27"/>
      <c r="G29" s="28">
        <f t="shared" si="0"/>
        <v>0</v>
      </c>
      <c r="H29" s="27" t="str">
        <f t="shared" si="1"/>
        <v/>
      </c>
      <c r="I29" s="28" t="str">
        <f t="shared" si="2"/>
        <v/>
      </c>
      <c r="J29" s="27"/>
      <c r="K29" s="27"/>
    </row>
    <row r="30" spans="1:11" x14ac:dyDescent="0.3">
      <c r="G30" s="15">
        <f t="shared" si="0"/>
        <v>0</v>
      </c>
      <c r="H30" s="1" t="str">
        <f t="shared" si="1"/>
        <v/>
      </c>
      <c r="I30" s="15" t="str">
        <f t="shared" si="2"/>
        <v/>
      </c>
    </row>
    <row r="31" spans="1:11" x14ac:dyDescent="0.3">
      <c r="A31" s="27"/>
      <c r="B31" s="27"/>
      <c r="C31" s="27"/>
      <c r="D31" s="27"/>
      <c r="E31" s="28"/>
      <c r="F31" s="27"/>
      <c r="G31" s="28">
        <f t="shared" si="0"/>
        <v>0</v>
      </c>
      <c r="H31" s="27" t="str">
        <f t="shared" si="1"/>
        <v/>
      </c>
      <c r="I31" s="28" t="str">
        <f t="shared" si="2"/>
        <v/>
      </c>
      <c r="J31" s="27"/>
      <c r="K31" s="27"/>
    </row>
    <row r="32" spans="1:11" x14ac:dyDescent="0.3">
      <c r="G32" s="15">
        <f t="shared" si="0"/>
        <v>0</v>
      </c>
      <c r="H32" s="1" t="str">
        <f t="shared" si="1"/>
        <v/>
      </c>
      <c r="I32" s="15" t="str">
        <f t="shared" si="2"/>
        <v/>
      </c>
    </row>
    <row r="33" spans="1:11" x14ac:dyDescent="0.3">
      <c r="A33" s="27"/>
      <c r="B33" s="27"/>
      <c r="C33" s="27"/>
      <c r="D33" s="27"/>
      <c r="E33" s="28"/>
      <c r="F33" s="27"/>
      <c r="G33" s="28">
        <f t="shared" si="0"/>
        <v>0</v>
      </c>
      <c r="H33" s="27" t="str">
        <f t="shared" si="1"/>
        <v/>
      </c>
      <c r="I33" s="28" t="str">
        <f t="shared" si="2"/>
        <v/>
      </c>
      <c r="J33" s="27"/>
      <c r="K33" s="27"/>
    </row>
    <row r="34" spans="1:11" x14ac:dyDescent="0.3">
      <c r="G34" s="15">
        <f t="shared" si="0"/>
        <v>0</v>
      </c>
      <c r="H34" s="1" t="str">
        <f t="shared" si="1"/>
        <v/>
      </c>
      <c r="I34" s="15" t="str">
        <f t="shared" si="2"/>
        <v/>
      </c>
    </row>
    <row r="35" spans="1:11" x14ac:dyDescent="0.3">
      <c r="A35" s="27"/>
      <c r="B35" s="27"/>
      <c r="C35" s="27"/>
      <c r="D35" s="27"/>
      <c r="E35" s="28"/>
      <c r="F35" s="27"/>
      <c r="G35" s="28">
        <f t="shared" si="0"/>
        <v>0</v>
      </c>
      <c r="H35" s="27" t="str">
        <f t="shared" si="1"/>
        <v/>
      </c>
      <c r="I35" s="28" t="str">
        <f t="shared" si="2"/>
        <v/>
      </c>
      <c r="J35" s="27"/>
      <c r="K35" s="27"/>
    </row>
    <row r="36" spans="1:11" x14ac:dyDescent="0.3">
      <c r="G36" s="15">
        <f t="shared" si="0"/>
        <v>0</v>
      </c>
      <c r="H36" s="1" t="str">
        <f t="shared" si="1"/>
        <v/>
      </c>
      <c r="I36" s="15" t="str">
        <f t="shared" si="2"/>
        <v/>
      </c>
    </row>
    <row r="37" spans="1:11" x14ac:dyDescent="0.3">
      <c r="A37" s="27"/>
      <c r="B37" s="27"/>
      <c r="C37" s="27"/>
      <c r="D37" s="27"/>
      <c r="E37" s="28"/>
      <c r="F37" s="27"/>
      <c r="G37" s="28">
        <f t="shared" si="0"/>
        <v>0</v>
      </c>
      <c r="H37" s="27" t="str">
        <f t="shared" si="1"/>
        <v/>
      </c>
      <c r="I37" s="28" t="str">
        <f t="shared" si="2"/>
        <v/>
      </c>
      <c r="J37" s="27"/>
      <c r="K37" s="27"/>
    </row>
    <row r="38" spans="1:11" x14ac:dyDescent="0.3">
      <c r="G38" s="15">
        <f t="shared" si="0"/>
        <v>0</v>
      </c>
      <c r="H38" s="1" t="str">
        <f t="shared" si="1"/>
        <v/>
      </c>
      <c r="I38" s="15" t="str">
        <f t="shared" si="2"/>
        <v/>
      </c>
    </row>
    <row r="39" spans="1:11" x14ac:dyDescent="0.3">
      <c r="A39" s="27"/>
      <c r="B39" s="27"/>
      <c r="C39" s="27"/>
      <c r="D39" s="27"/>
      <c r="E39" s="28"/>
      <c r="F39" s="27"/>
      <c r="G39" s="28">
        <f t="shared" si="0"/>
        <v>0</v>
      </c>
      <c r="H39" s="27" t="str">
        <f t="shared" si="1"/>
        <v/>
      </c>
      <c r="I39" s="28" t="str">
        <f t="shared" si="2"/>
        <v/>
      </c>
      <c r="J39" s="27"/>
      <c r="K39" s="27"/>
    </row>
    <row r="40" spans="1:11" x14ac:dyDescent="0.3">
      <c r="G40" s="15">
        <f t="shared" si="0"/>
        <v>0</v>
      </c>
      <c r="H40" s="1" t="str">
        <f t="shared" si="1"/>
        <v/>
      </c>
      <c r="I40" s="15" t="str">
        <f t="shared" si="2"/>
        <v/>
      </c>
    </row>
    <row r="41" spans="1:11" x14ac:dyDescent="0.3">
      <c r="A41" s="27"/>
      <c r="B41" s="27"/>
      <c r="C41" s="27"/>
      <c r="D41" s="27"/>
      <c r="E41" s="28"/>
      <c r="F41" s="27"/>
      <c r="G41" s="28">
        <f t="shared" si="0"/>
        <v>0</v>
      </c>
      <c r="H41" s="27" t="str">
        <f t="shared" si="1"/>
        <v/>
      </c>
      <c r="I41" s="28" t="str">
        <f t="shared" si="2"/>
        <v/>
      </c>
      <c r="J41" s="27"/>
      <c r="K41" s="27"/>
    </row>
    <row r="42" spans="1:11" x14ac:dyDescent="0.3">
      <c r="G42" s="15">
        <f t="shared" si="0"/>
        <v>0</v>
      </c>
      <c r="H42" s="1" t="str">
        <f t="shared" si="1"/>
        <v/>
      </c>
      <c r="I42" s="15" t="str">
        <f t="shared" si="2"/>
        <v/>
      </c>
    </row>
    <row r="43" spans="1:11" x14ac:dyDescent="0.3">
      <c r="A43" s="27"/>
      <c r="B43" s="27"/>
      <c r="C43" s="27"/>
      <c r="D43" s="27"/>
      <c r="E43" s="28"/>
      <c r="F43" s="27"/>
      <c r="G43" s="28">
        <f t="shared" si="0"/>
        <v>0</v>
      </c>
      <c r="H43" s="27" t="str">
        <f t="shared" si="1"/>
        <v/>
      </c>
      <c r="I43" s="28" t="str">
        <f t="shared" si="2"/>
        <v/>
      </c>
      <c r="J43" s="27"/>
      <c r="K43" s="27"/>
    </row>
    <row r="44" spans="1:11" x14ac:dyDescent="0.3">
      <c r="G44" s="15">
        <f t="shared" si="0"/>
        <v>0</v>
      </c>
      <c r="H44" s="1" t="str">
        <f t="shared" si="1"/>
        <v/>
      </c>
      <c r="I44" s="15" t="str">
        <f t="shared" si="2"/>
        <v/>
      </c>
    </row>
    <row r="45" spans="1:11" x14ac:dyDescent="0.3">
      <c r="A45" s="27"/>
      <c r="B45" s="27"/>
      <c r="C45" s="27"/>
      <c r="D45" s="27"/>
      <c r="E45" s="28"/>
      <c r="F45" s="27"/>
      <c r="G45" s="28">
        <f t="shared" si="0"/>
        <v>0</v>
      </c>
      <c r="H45" s="27" t="str">
        <f t="shared" si="1"/>
        <v/>
      </c>
      <c r="I45" s="28" t="str">
        <f t="shared" si="2"/>
        <v/>
      </c>
      <c r="J45" s="27"/>
      <c r="K45" s="27"/>
    </row>
    <row r="46" spans="1:11" x14ac:dyDescent="0.3">
      <c r="G46" s="15">
        <f t="shared" si="0"/>
        <v>0</v>
      </c>
      <c r="H46" s="1" t="str">
        <f t="shared" si="1"/>
        <v/>
      </c>
      <c r="I46" s="15" t="str">
        <f t="shared" si="2"/>
        <v/>
      </c>
    </row>
    <row r="47" spans="1:11" x14ac:dyDescent="0.3">
      <c r="A47" s="27"/>
      <c r="B47" s="27"/>
      <c r="C47" s="27"/>
      <c r="D47" s="27"/>
      <c r="E47" s="28"/>
      <c r="F47" s="27"/>
      <c r="G47" s="28">
        <f t="shared" si="0"/>
        <v>0</v>
      </c>
      <c r="H47" s="27" t="str">
        <f t="shared" si="1"/>
        <v/>
      </c>
      <c r="I47" s="28" t="str">
        <f t="shared" si="2"/>
        <v/>
      </c>
      <c r="J47" s="27"/>
      <c r="K47" s="27"/>
    </row>
    <row r="48" spans="1:11" x14ac:dyDescent="0.3">
      <c r="G48" s="15">
        <f t="shared" si="0"/>
        <v>0</v>
      </c>
      <c r="H48" s="1" t="str">
        <f t="shared" si="1"/>
        <v/>
      </c>
      <c r="I48" s="15" t="str">
        <f t="shared" si="2"/>
        <v/>
      </c>
    </row>
    <row r="49" spans="1:11" x14ac:dyDescent="0.3">
      <c r="A49" s="27"/>
      <c r="B49" s="27"/>
      <c r="C49" s="27"/>
      <c r="D49" s="27"/>
      <c r="E49" s="28"/>
      <c r="F49" s="27"/>
      <c r="G49" s="28">
        <f t="shared" si="0"/>
        <v>0</v>
      </c>
      <c r="H49" s="27" t="str">
        <f t="shared" si="1"/>
        <v/>
      </c>
      <c r="I49" s="28" t="str">
        <f t="shared" si="2"/>
        <v/>
      </c>
      <c r="J49" s="27"/>
      <c r="K49" s="27"/>
    </row>
    <row r="50" spans="1:11" x14ac:dyDescent="0.3">
      <c r="G50" s="15">
        <f t="shared" si="0"/>
        <v>0</v>
      </c>
      <c r="H50" s="1" t="str">
        <f t="shared" si="1"/>
        <v/>
      </c>
      <c r="I50" s="15" t="str">
        <f t="shared" si="2"/>
        <v/>
      </c>
    </row>
    <row r="51" spans="1:11" x14ac:dyDescent="0.3">
      <c r="A51" s="27"/>
      <c r="B51" s="27"/>
      <c r="C51" s="27"/>
      <c r="D51" s="27"/>
      <c r="E51" s="28"/>
      <c r="F51" s="27"/>
      <c r="G51" s="28">
        <f t="shared" si="0"/>
        <v>0</v>
      </c>
      <c r="H51" s="27" t="str">
        <f t="shared" si="1"/>
        <v/>
      </c>
      <c r="I51" s="28" t="str">
        <f t="shared" si="2"/>
        <v/>
      </c>
      <c r="J51" s="27"/>
      <c r="K51" s="27"/>
    </row>
    <row r="52" spans="1:11" x14ac:dyDescent="0.3">
      <c r="G52" s="15">
        <f t="shared" si="0"/>
        <v>0</v>
      </c>
      <c r="H52" s="1" t="str">
        <f t="shared" si="1"/>
        <v/>
      </c>
      <c r="I52" s="15" t="str">
        <f t="shared" si="2"/>
        <v/>
      </c>
    </row>
    <row r="53" spans="1:11" x14ac:dyDescent="0.3">
      <c r="A53" s="27"/>
      <c r="B53" s="27"/>
      <c r="C53" s="27"/>
      <c r="D53" s="27"/>
      <c r="E53" s="28"/>
      <c r="F53" s="27"/>
      <c r="G53" s="28">
        <f t="shared" si="0"/>
        <v>0</v>
      </c>
      <c r="H53" s="27" t="str">
        <f t="shared" si="1"/>
        <v/>
      </c>
      <c r="I53" s="28" t="str">
        <f t="shared" si="2"/>
        <v/>
      </c>
      <c r="J53" s="27"/>
      <c r="K53" s="27"/>
    </row>
    <row r="54" spans="1:11" x14ac:dyDescent="0.3">
      <c r="G54" s="15">
        <f t="shared" si="0"/>
        <v>0</v>
      </c>
      <c r="H54" s="1" t="str">
        <f t="shared" si="1"/>
        <v/>
      </c>
      <c r="I54" s="15" t="str">
        <f t="shared" si="2"/>
        <v/>
      </c>
    </row>
    <row r="55" spans="1:11" x14ac:dyDescent="0.3">
      <c r="A55" s="27"/>
      <c r="B55" s="27"/>
      <c r="C55" s="27"/>
      <c r="D55" s="27"/>
      <c r="E55" s="28"/>
      <c r="F55" s="27"/>
      <c r="G55" s="28">
        <f t="shared" si="0"/>
        <v>0</v>
      </c>
      <c r="H55" s="27" t="str">
        <f t="shared" si="1"/>
        <v/>
      </c>
      <c r="I55" s="28" t="str">
        <f t="shared" si="2"/>
        <v/>
      </c>
      <c r="J55" s="27"/>
      <c r="K55" s="27"/>
    </row>
    <row r="56" spans="1:11" x14ac:dyDescent="0.3">
      <c r="G56" s="15">
        <f t="shared" si="0"/>
        <v>0</v>
      </c>
      <c r="H56" s="1" t="str">
        <f t="shared" si="1"/>
        <v/>
      </c>
      <c r="I56" s="15" t="str">
        <f t="shared" si="2"/>
        <v/>
      </c>
    </row>
    <row r="57" spans="1:11" x14ac:dyDescent="0.3">
      <c r="A57" s="27"/>
      <c r="B57" s="27"/>
      <c r="C57" s="27"/>
      <c r="D57" s="27"/>
      <c r="E57" s="28"/>
      <c r="F57" s="27"/>
      <c r="G57" s="28">
        <f t="shared" si="0"/>
        <v>0</v>
      </c>
      <c r="H57" s="27" t="str">
        <f t="shared" si="1"/>
        <v/>
      </c>
      <c r="I57" s="28" t="str">
        <f t="shared" si="2"/>
        <v/>
      </c>
      <c r="J57" s="27"/>
      <c r="K57" s="27"/>
    </row>
  </sheetData>
  <mergeCells count="1">
    <mergeCell ref="A2:K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>
      <selection activeCell="L20" sqref="L20"/>
    </sheetView>
  </sheetViews>
  <sheetFormatPr defaultRowHeight="14.4" x14ac:dyDescent="0.3"/>
  <cols>
    <col min="1" max="1" width="40.77734375" style="1" customWidth="1"/>
    <col min="2" max="2" width="1.6640625" customWidth="1"/>
    <col min="3" max="3" width="12.33203125" style="2" customWidth="1"/>
    <col min="4" max="4" width="12.88671875" customWidth="1"/>
    <col min="5" max="5" width="13.88671875" customWidth="1"/>
    <col min="6" max="6" width="4.6640625" customWidth="1"/>
    <col min="7" max="7" width="11.109375" style="2" customWidth="1"/>
    <col min="8" max="8" width="11.44140625" style="2" customWidth="1"/>
    <col min="9" max="9" width="12.109375" customWidth="1"/>
  </cols>
  <sheetData>
    <row r="1" spans="1:9" ht="28.8" x14ac:dyDescent="0.55000000000000004">
      <c r="A1" s="92" t="s">
        <v>806</v>
      </c>
      <c r="B1" s="92"/>
      <c r="C1" s="92"/>
      <c r="D1" s="92"/>
      <c r="E1" s="92"/>
      <c r="F1" s="92"/>
      <c r="G1" s="92"/>
      <c r="H1" s="92"/>
      <c r="I1" s="92"/>
    </row>
    <row r="2" spans="1:9" ht="14.25" customHeight="1" thickBot="1" x14ac:dyDescent="0.35">
      <c r="C2" s="118" t="s">
        <v>968</v>
      </c>
      <c r="D2" s="118"/>
      <c r="E2" s="118"/>
      <c r="F2" s="118"/>
      <c r="G2" s="118"/>
      <c r="H2" s="118"/>
      <c r="I2" s="118"/>
    </row>
    <row r="3" spans="1:9" ht="15.75" customHeight="1" x14ac:dyDescent="0.3">
      <c r="A3" s="117" t="s">
        <v>807</v>
      </c>
      <c r="C3" s="93" t="s">
        <v>787</v>
      </c>
      <c r="D3" s="94"/>
      <c r="E3" s="95"/>
      <c r="G3" s="93" t="s">
        <v>788</v>
      </c>
      <c r="H3" s="94"/>
      <c r="I3" s="95"/>
    </row>
    <row r="4" spans="1:9" x14ac:dyDescent="0.3">
      <c r="A4" s="114" t="s">
        <v>808</v>
      </c>
      <c r="C4" s="40" t="s">
        <v>783</v>
      </c>
      <c r="D4" s="13" t="s">
        <v>784</v>
      </c>
      <c r="E4" s="41" t="s">
        <v>789</v>
      </c>
      <c r="G4" s="40" t="s">
        <v>783</v>
      </c>
      <c r="H4" s="37" t="s">
        <v>784</v>
      </c>
      <c r="I4" s="41" t="s">
        <v>789</v>
      </c>
    </row>
    <row r="5" spans="1:9" x14ac:dyDescent="0.3">
      <c r="A5" s="1" t="s">
        <v>782</v>
      </c>
      <c r="C5" s="42" t="s">
        <v>785</v>
      </c>
      <c r="D5" s="39" t="s">
        <v>786</v>
      </c>
      <c r="E5" s="43" t="s">
        <v>790</v>
      </c>
      <c r="G5" s="42" t="s">
        <v>785</v>
      </c>
      <c r="H5" s="38" t="s">
        <v>786</v>
      </c>
      <c r="I5" s="43" t="s">
        <v>790</v>
      </c>
    </row>
    <row r="6" spans="1:9" x14ac:dyDescent="0.3">
      <c r="C6" s="44"/>
      <c r="E6" s="45"/>
      <c r="G6" s="44"/>
      <c r="I6" s="45"/>
    </row>
    <row r="7" spans="1:9" x14ac:dyDescent="0.3">
      <c r="A7" s="35" t="s">
        <v>794</v>
      </c>
      <c r="C7" s="44"/>
      <c r="E7" s="45"/>
      <c r="G7" s="44"/>
      <c r="I7" s="45"/>
    </row>
    <row r="8" spans="1:9" x14ac:dyDescent="0.3">
      <c r="A8" s="1" t="s">
        <v>781</v>
      </c>
      <c r="C8" s="44">
        <v>0</v>
      </c>
      <c r="D8" t="s">
        <v>793</v>
      </c>
      <c r="E8" s="45"/>
      <c r="G8" s="44">
        <v>25</v>
      </c>
      <c r="I8" s="45"/>
    </row>
    <row r="9" spans="1:9" x14ac:dyDescent="0.3">
      <c r="C9" s="44"/>
      <c r="E9" s="45"/>
      <c r="G9" s="44"/>
      <c r="I9" s="45"/>
    </row>
    <row r="10" spans="1:9" x14ac:dyDescent="0.3">
      <c r="A10" s="1" t="s">
        <v>792</v>
      </c>
      <c r="C10" s="44">
        <v>0</v>
      </c>
      <c r="D10" t="s">
        <v>793</v>
      </c>
      <c r="E10" s="45">
        <f>COUNTIF('To-Table Catalog Worksheet'!K10:K602,"&gt;0")</f>
        <v>0</v>
      </c>
      <c r="G10" s="44">
        <v>2.5</v>
      </c>
      <c r="H10" s="2">
        <f>+G10*I10</f>
        <v>0</v>
      </c>
      <c r="I10" s="45">
        <f>COUNT('To-Table Off-Catalog Worksheet'!H8:H861)</f>
        <v>0</v>
      </c>
    </row>
    <row r="11" spans="1:9" x14ac:dyDescent="0.3">
      <c r="C11" s="44"/>
      <c r="E11" s="45"/>
      <c r="G11" s="44"/>
      <c r="I11" s="45"/>
    </row>
    <row r="12" spans="1:9" x14ac:dyDescent="0.3">
      <c r="A12" s="35" t="s">
        <v>801</v>
      </c>
      <c r="C12" s="44"/>
      <c r="D12" t="s">
        <v>793</v>
      </c>
      <c r="E12" s="45"/>
      <c r="G12" s="44"/>
      <c r="H12" s="2">
        <f>IF(H10&lt;G8,G8,H10)-IF(I10&lt;1,G8,0)</f>
        <v>0</v>
      </c>
      <c r="I12" s="45"/>
    </row>
    <row r="13" spans="1:9" x14ac:dyDescent="0.3">
      <c r="C13" s="44"/>
      <c r="E13" s="45"/>
      <c r="G13" s="44"/>
      <c r="I13" s="45"/>
    </row>
    <row r="14" spans="1:9" x14ac:dyDescent="0.3">
      <c r="A14" s="35" t="s">
        <v>802</v>
      </c>
      <c r="C14" s="44"/>
      <c r="E14" s="45"/>
      <c r="G14" s="44"/>
      <c r="I14" s="45"/>
    </row>
    <row r="15" spans="1:9" x14ac:dyDescent="0.3">
      <c r="A15" s="1" t="s">
        <v>795</v>
      </c>
      <c r="C15" s="44">
        <v>75</v>
      </c>
      <c r="E15" s="45"/>
      <c r="G15" s="44">
        <v>60</v>
      </c>
      <c r="I15" s="45"/>
    </row>
    <row r="16" spans="1:9" ht="31.8" x14ac:dyDescent="0.3">
      <c r="C16" s="44"/>
      <c r="E16" s="46" t="s">
        <v>952</v>
      </c>
      <c r="G16" s="44"/>
      <c r="I16" s="46" t="s">
        <v>952</v>
      </c>
    </row>
    <row r="17" spans="1:9" ht="43.2" x14ac:dyDescent="0.3">
      <c r="A17" s="1" t="s">
        <v>791</v>
      </c>
      <c r="C17" s="44">
        <v>22.5</v>
      </c>
      <c r="D17" s="11">
        <f>+E17*C17</f>
        <v>0</v>
      </c>
      <c r="E17" s="47"/>
      <c r="G17" s="44">
        <v>22.5</v>
      </c>
      <c r="H17" s="2">
        <f>+I17*G17</f>
        <v>0</v>
      </c>
      <c r="I17" s="47"/>
    </row>
    <row r="18" spans="1:9" x14ac:dyDescent="0.3">
      <c r="C18" s="44"/>
      <c r="E18" s="45"/>
      <c r="G18" s="44"/>
      <c r="I18" s="45"/>
    </row>
    <row r="19" spans="1:9" x14ac:dyDescent="0.3">
      <c r="A19" s="1" t="s">
        <v>796</v>
      </c>
      <c r="C19" s="44"/>
      <c r="E19" s="45"/>
      <c r="G19" s="44"/>
      <c r="I19" s="45"/>
    </row>
    <row r="20" spans="1:9" x14ac:dyDescent="0.3">
      <c r="A20" s="36" t="s">
        <v>799</v>
      </c>
      <c r="C20" s="44">
        <v>15</v>
      </c>
      <c r="E20" s="45">
        <f>IF(E10&lt;10,E10,0)</f>
        <v>0</v>
      </c>
      <c r="G20" s="44">
        <v>15</v>
      </c>
      <c r="H20"/>
      <c r="I20" s="45">
        <f>IF(I10&lt;10,I10,0)</f>
        <v>0</v>
      </c>
    </row>
    <row r="21" spans="1:9" x14ac:dyDescent="0.3">
      <c r="A21" s="36" t="s">
        <v>797</v>
      </c>
      <c r="C21" s="44">
        <v>14</v>
      </c>
      <c r="E21" s="45">
        <f>IF(AND(E10&gt;10,E10&lt;16),E10,0)</f>
        <v>0</v>
      </c>
      <c r="G21" s="44">
        <v>14</v>
      </c>
      <c r="H21"/>
      <c r="I21" s="45">
        <f>IF(AND(I10&gt;10,I10&lt;16),I10,0)</f>
        <v>0</v>
      </c>
    </row>
    <row r="22" spans="1:9" x14ac:dyDescent="0.3">
      <c r="A22" s="36" t="s">
        <v>800</v>
      </c>
      <c r="C22" s="44">
        <v>13</v>
      </c>
      <c r="E22" s="45">
        <f>IF(AND(E10&gt;15,E10&lt;26),E10,0)</f>
        <v>0</v>
      </c>
      <c r="G22" s="44">
        <v>13</v>
      </c>
      <c r="H22"/>
      <c r="I22" s="45">
        <f>IF(AND(I10&gt;15,I10&lt;26),I10,0)</f>
        <v>0</v>
      </c>
    </row>
    <row r="23" spans="1:9" x14ac:dyDescent="0.3">
      <c r="A23" s="36" t="s">
        <v>798</v>
      </c>
      <c r="C23" s="44">
        <v>12</v>
      </c>
      <c r="E23" s="45">
        <f>IF(E10&gt;25,E10,0)</f>
        <v>0</v>
      </c>
      <c r="G23" s="44">
        <v>12</v>
      </c>
      <c r="H23"/>
      <c r="I23" s="45">
        <f>IF(I10&gt;25,I10,0)</f>
        <v>0</v>
      </c>
    </row>
    <row r="24" spans="1:9" x14ac:dyDescent="0.3">
      <c r="C24" s="44"/>
      <c r="D24" s="2">
        <f>IF(E10&gt;5,(E20*C20)+(E21*C21)+(E22*C22)+(E23*C23),C15)-IF(E10&lt;1,C15,0)</f>
        <v>0</v>
      </c>
      <c r="E24" s="45"/>
      <c r="G24" s="44"/>
      <c r="H24" s="2">
        <f>IF(I10&gt;5,(I20*G20)+(I21*G21)+(I22*G22)+(I23*G23),G15)-IF(I10&lt;1,G15,0)</f>
        <v>0</v>
      </c>
      <c r="I24" s="45"/>
    </row>
    <row r="25" spans="1:9" x14ac:dyDescent="0.3">
      <c r="C25" s="44"/>
      <c r="E25" s="45"/>
      <c r="G25" s="44"/>
      <c r="I25" s="45"/>
    </row>
    <row r="26" spans="1:9" x14ac:dyDescent="0.3">
      <c r="A26" s="35" t="s">
        <v>803</v>
      </c>
      <c r="C26" s="44"/>
      <c r="D26" s="11">
        <f>+D17+D24</f>
        <v>0</v>
      </c>
      <c r="E26" s="45"/>
      <c r="G26" s="44"/>
      <c r="H26" s="2">
        <f>+H17+H24</f>
        <v>0</v>
      </c>
      <c r="I26" s="45"/>
    </row>
    <row r="27" spans="1:9" x14ac:dyDescent="0.3">
      <c r="C27" s="44"/>
      <c r="E27" s="45"/>
      <c r="G27" s="44"/>
      <c r="I27" s="45"/>
    </row>
    <row r="28" spans="1:9" ht="15" thickBot="1" x14ac:dyDescent="0.35">
      <c r="A28" s="34" t="s">
        <v>804</v>
      </c>
      <c r="C28" s="48"/>
      <c r="D28" s="49">
        <f>+D26</f>
        <v>0</v>
      </c>
      <c r="E28" s="50"/>
      <c r="G28" s="48"/>
      <c r="H28" s="51">
        <f>+H26+H12</f>
        <v>0</v>
      </c>
      <c r="I28" s="50"/>
    </row>
    <row r="29" spans="1:9" ht="13.5" customHeight="1" x14ac:dyDescent="0.3"/>
    <row r="30" spans="1:9" ht="16.5" customHeight="1" x14ac:dyDescent="0.3">
      <c r="A30" s="96" t="s">
        <v>805</v>
      </c>
      <c r="B30" s="96"/>
      <c r="C30" s="96"/>
      <c r="D30" s="96"/>
      <c r="E30" s="96"/>
      <c r="F30" s="96"/>
      <c r="G30" s="96"/>
      <c r="H30" s="96"/>
      <c r="I30" s="96"/>
    </row>
    <row r="31" spans="1:9" ht="14.4" customHeight="1" x14ac:dyDescent="0.3">
      <c r="A31" s="120" t="s">
        <v>969</v>
      </c>
      <c r="B31" s="121"/>
      <c r="C31" s="121"/>
      <c r="D31" s="121"/>
      <c r="E31" s="121"/>
      <c r="F31" s="121"/>
      <c r="G31" s="121"/>
      <c r="H31" s="121"/>
      <c r="I31" s="122"/>
    </row>
  </sheetData>
  <mergeCells count="6">
    <mergeCell ref="A31:I31"/>
    <mergeCell ref="C3:E3"/>
    <mergeCell ref="G3:I3"/>
    <mergeCell ref="A30:I30"/>
    <mergeCell ref="A1:I1"/>
    <mergeCell ref="C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9"/>
  <sheetViews>
    <sheetView workbookViewId="0">
      <selection activeCell="B117" sqref="B117"/>
    </sheetView>
  </sheetViews>
  <sheetFormatPr defaultRowHeight="14.4" x14ac:dyDescent="0.3"/>
  <cols>
    <col min="1" max="1" width="15" customWidth="1"/>
    <col min="2" max="2" width="46.109375" customWidth="1"/>
    <col min="3" max="3" width="49.5546875" customWidth="1"/>
    <col min="4" max="4" width="12.6640625" style="2" customWidth="1"/>
    <col min="5" max="5" width="10.6640625" customWidth="1"/>
    <col min="6" max="6" width="11.44140625" style="1" customWidth="1"/>
    <col min="7" max="7" width="9.109375" customWidth="1"/>
    <col min="8" max="8" width="11.109375" style="15" customWidth="1"/>
    <col min="9" max="9" width="10" style="2" customWidth="1"/>
    <col min="10" max="10" width="10.6640625" customWidth="1"/>
    <col min="11" max="11" width="12.5546875" style="2" customWidth="1"/>
  </cols>
  <sheetData>
    <row r="1" spans="1:11" ht="14.4" customHeight="1" x14ac:dyDescent="0.3">
      <c r="A1" s="126" t="s">
        <v>971</v>
      </c>
      <c r="B1" s="119"/>
      <c r="C1" s="119"/>
      <c r="D1" s="119"/>
      <c r="E1" s="119"/>
      <c r="F1" s="119"/>
      <c r="G1" s="119"/>
      <c r="H1" s="119"/>
      <c r="I1" s="119"/>
      <c r="J1" s="119"/>
      <c r="K1" s="127"/>
    </row>
    <row r="2" spans="1:11" ht="14.4" customHeight="1" x14ac:dyDescent="0.3">
      <c r="A2" s="126" t="s">
        <v>970</v>
      </c>
      <c r="B2" s="119"/>
      <c r="C2" s="119"/>
      <c r="D2" s="119"/>
      <c r="E2" s="119"/>
      <c r="F2" s="119"/>
      <c r="G2" s="119"/>
      <c r="H2" s="119"/>
      <c r="I2" s="119"/>
      <c r="J2" s="119"/>
      <c r="K2" s="127"/>
    </row>
    <row r="3" spans="1:11" x14ac:dyDescent="0.3">
      <c r="A3" s="66"/>
      <c r="B3" s="66"/>
      <c r="C3" s="66"/>
      <c r="D3" s="66"/>
      <c r="E3" s="66"/>
      <c r="F3" s="75"/>
      <c r="G3" s="104" t="s">
        <v>946</v>
      </c>
      <c r="H3" s="105"/>
      <c r="I3" s="105"/>
      <c r="J3" s="105"/>
      <c r="K3" s="106"/>
    </row>
    <row r="4" spans="1:11" x14ac:dyDescent="0.3">
      <c r="G4" s="123" t="s">
        <v>947</v>
      </c>
      <c r="H4" s="124"/>
      <c r="I4" s="124"/>
      <c r="J4" s="124"/>
      <c r="K4" s="125"/>
    </row>
    <row r="5" spans="1:11" ht="23.4" x14ac:dyDescent="0.45">
      <c r="A5" s="107" t="s">
        <v>835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18" customHeight="1" x14ac:dyDescent="0.45">
      <c r="A6" s="60"/>
      <c r="B6" s="61" t="s">
        <v>815</v>
      </c>
      <c r="C6" s="67"/>
      <c r="D6" s="109" t="s">
        <v>818</v>
      </c>
      <c r="E6" s="110"/>
      <c r="F6" s="110"/>
      <c r="G6" s="110"/>
      <c r="H6" s="64">
        <f>IF('To-Table Catalog Worksheet'!L9&gt;0,'To-Table Catalog Worksheet'!L9,'To-Table Catalog Worksheet'!J9)</f>
        <v>0</v>
      </c>
      <c r="I6" s="102" t="s">
        <v>820</v>
      </c>
      <c r="J6" s="103"/>
      <c r="K6" s="71"/>
    </row>
    <row r="7" spans="1:11" ht="15.75" customHeight="1" thickBot="1" x14ac:dyDescent="0.5">
      <c r="A7" s="60"/>
      <c r="B7" s="61" t="s">
        <v>814</v>
      </c>
      <c r="C7" s="68"/>
      <c r="D7" s="109" t="s">
        <v>817</v>
      </c>
      <c r="E7" s="110"/>
      <c r="F7" s="110"/>
      <c r="G7" s="110"/>
      <c r="H7" s="64">
        <f>IF('To-Table Off-Catalog Worksheet'!I7&gt;0,'To-Table Off-Catalog Worksheet'!I7,'To-Table Off-Catalog Worksheet'!G7)</f>
        <v>0</v>
      </c>
      <c r="I7" s="102" t="s">
        <v>821</v>
      </c>
      <c r="J7" s="103"/>
      <c r="K7" s="72"/>
    </row>
    <row r="8" spans="1:11" ht="15" thickBot="1" x14ac:dyDescent="0.35">
      <c r="B8" s="62" t="s">
        <v>813</v>
      </c>
      <c r="C8" s="69"/>
      <c r="D8" s="98" t="s">
        <v>816</v>
      </c>
      <c r="E8" s="99"/>
      <c r="F8" s="99"/>
      <c r="G8" s="99"/>
      <c r="H8" s="65">
        <f>'Shipping &amp; Handling'!D28+'Shipping &amp; Handling'!H28</f>
        <v>0</v>
      </c>
      <c r="I8" s="100" t="s">
        <v>819</v>
      </c>
      <c r="J8" s="101"/>
      <c r="K8" s="63">
        <f>+H6+H7+H8</f>
        <v>0</v>
      </c>
    </row>
    <row r="9" spans="1:11" ht="15" customHeight="1" x14ac:dyDescent="0.3">
      <c r="B9" s="36" t="s">
        <v>811</v>
      </c>
      <c r="C9" s="70"/>
      <c r="D9" s="7" t="s">
        <v>769</v>
      </c>
      <c r="E9" s="13" t="s">
        <v>756</v>
      </c>
      <c r="F9" s="53" t="s">
        <v>746</v>
      </c>
      <c r="G9" s="12" t="s">
        <v>769</v>
      </c>
      <c r="H9" s="10" t="s">
        <v>766</v>
      </c>
      <c r="I9" s="23" t="s">
        <v>810</v>
      </c>
      <c r="J9" s="97" t="s">
        <v>945</v>
      </c>
      <c r="K9" s="97"/>
    </row>
    <row r="10" spans="1:11" x14ac:dyDescent="0.3">
      <c r="B10" s="36" t="s">
        <v>812</v>
      </c>
      <c r="C10" s="70"/>
      <c r="D10" s="8" t="s">
        <v>750</v>
      </c>
      <c r="E10" s="10" t="s">
        <v>757</v>
      </c>
      <c r="F10" s="52" t="s">
        <v>1</v>
      </c>
      <c r="G10" s="12" t="s">
        <v>942</v>
      </c>
      <c r="H10" s="10" t="s">
        <v>767</v>
      </c>
      <c r="I10" s="83" t="s">
        <v>767</v>
      </c>
      <c r="J10" s="88"/>
      <c r="K10" s="88"/>
    </row>
    <row r="11" spans="1:11" ht="30" customHeight="1" x14ac:dyDescent="0.3">
      <c r="A11" t="s">
        <v>751</v>
      </c>
      <c r="B11" s="1" t="s">
        <v>0</v>
      </c>
      <c r="C11" s="1" t="s">
        <v>752</v>
      </c>
      <c r="D11" s="8" t="s">
        <v>809</v>
      </c>
      <c r="E11" s="20" t="s">
        <v>758</v>
      </c>
      <c r="F11" s="52" t="s">
        <v>944</v>
      </c>
      <c r="G11" s="23" t="s">
        <v>943</v>
      </c>
      <c r="H11" s="10" t="s">
        <v>768</v>
      </c>
      <c r="I11" s="23" t="s">
        <v>786</v>
      </c>
      <c r="J11" s="88"/>
      <c r="K11" s="88"/>
    </row>
    <row r="12" spans="1:11" x14ac:dyDescent="0.3">
      <c r="A12" t="str">
        <f>IF('To-Table Catalog Worksheet'!$K10&gt;0,'To-Table Catalog Worksheet'!A10," ")</f>
        <v xml:space="preserve"> </v>
      </c>
      <c r="B12" t="str">
        <f>IF('To-Table Catalog Worksheet'!$K10&gt;0,'To-Table Catalog Worksheet'!B10," ")</f>
        <v xml:space="preserve"> </v>
      </c>
      <c r="C12" t="str">
        <f>IF('To-Table Catalog Worksheet'!$K10&gt;0,'To-Table Catalog Worksheet'!C10," ")</f>
        <v xml:space="preserve"> </v>
      </c>
      <c r="D12" t="str">
        <f>IF('To-Table Catalog Worksheet'!$K10&gt;0,'To-Table Catalog Worksheet'!G10," ")</f>
        <v xml:space="preserve"> </v>
      </c>
      <c r="E12" t="str">
        <f>IF('To-Table Catalog Worksheet'!$K10&gt;0,'To-Table Catalog Worksheet'!H10," ")</f>
        <v xml:space="preserve"> </v>
      </c>
      <c r="F12" s="1" t="str">
        <f>IF('To-Table Catalog Worksheet'!$K10&gt;0,'To-Table Catalog Worksheet'!I10," ")</f>
        <v xml:space="preserve"> </v>
      </c>
      <c r="G12" t="str">
        <f>IF('To-Table Catalog Worksheet'!$K10&gt;0,'To-Table Catalog Worksheet'!J10," ")</f>
        <v xml:space="preserve"> </v>
      </c>
      <c r="H12" t="str">
        <f>IF('To-Table Catalog Worksheet'!$K10&gt;0,'To-Table Catalog Worksheet'!K10," ")</f>
        <v xml:space="preserve"> </v>
      </c>
      <c r="I12" t="str">
        <f>IF('To-Table Catalog Worksheet'!$K10&gt;0,'To-Table Catalog Worksheet'!L10," ")</f>
        <v xml:space="preserve"> </v>
      </c>
      <c r="J12" s="88" t="str">
        <f>IF('To-Table Catalog Worksheet'!$K10&gt;0,'To-Table Catalog Worksheet'!M10,"")</f>
        <v/>
      </c>
      <c r="K12" s="88"/>
    </row>
    <row r="13" spans="1:11" x14ac:dyDescent="0.3">
      <c r="A13" t="str">
        <f>IF('To-Table Catalog Worksheet'!$K11&gt;0,'To-Table Catalog Worksheet'!A11," ")</f>
        <v xml:space="preserve"> </v>
      </c>
      <c r="B13" t="str">
        <f>IF('To-Table Catalog Worksheet'!$K11&gt;0,'To-Table Catalog Worksheet'!B11," ")</f>
        <v xml:space="preserve"> </v>
      </c>
      <c r="C13" t="str">
        <f>IF('To-Table Catalog Worksheet'!$K11&gt;0,'To-Table Catalog Worksheet'!C11," ")</f>
        <v xml:space="preserve"> </v>
      </c>
      <c r="D13" t="str">
        <f>IF('To-Table Catalog Worksheet'!$K11&gt;0,'To-Table Catalog Worksheet'!G11," ")</f>
        <v xml:space="preserve"> </v>
      </c>
      <c r="E13" t="str">
        <f>IF('To-Table Catalog Worksheet'!$K11&gt;0,'To-Table Catalog Worksheet'!H11," ")</f>
        <v xml:space="preserve"> </v>
      </c>
      <c r="F13" s="1" t="str">
        <f>IF('To-Table Catalog Worksheet'!$K11&gt;0,'To-Table Catalog Worksheet'!I11," ")</f>
        <v xml:space="preserve"> </v>
      </c>
      <c r="G13" t="str">
        <f>IF('To-Table Catalog Worksheet'!$K11&gt;0,'To-Table Catalog Worksheet'!J11," ")</f>
        <v xml:space="preserve"> </v>
      </c>
      <c r="H13" t="str">
        <f>IF('To-Table Catalog Worksheet'!$K11&gt;0,'To-Table Catalog Worksheet'!K11," ")</f>
        <v xml:space="preserve"> </v>
      </c>
      <c r="I13" t="str">
        <f>IF('To-Table Catalog Worksheet'!$K11&gt;0,'To-Table Catalog Worksheet'!L11," ")</f>
        <v xml:space="preserve"> </v>
      </c>
      <c r="J13" s="88" t="str">
        <f>IF('To-Table Catalog Worksheet'!$K11&gt;0,'To-Table Catalog Worksheet'!M11," ")</f>
        <v xml:space="preserve"> </v>
      </c>
      <c r="K13" s="88"/>
    </row>
    <row r="14" spans="1:11" x14ac:dyDescent="0.3">
      <c r="A14" t="str">
        <f>IF('To-Table Catalog Worksheet'!$K12&gt;0,'To-Table Catalog Worksheet'!A12," ")</f>
        <v xml:space="preserve"> </v>
      </c>
      <c r="B14" t="str">
        <f>IF('To-Table Catalog Worksheet'!$K12&gt;0,'To-Table Catalog Worksheet'!B12," ")</f>
        <v xml:space="preserve"> </v>
      </c>
      <c r="C14" t="str">
        <f>IF('To-Table Catalog Worksheet'!$K12&gt;0,'To-Table Catalog Worksheet'!C12," ")</f>
        <v xml:space="preserve"> </v>
      </c>
      <c r="D14" t="str">
        <f>IF('To-Table Catalog Worksheet'!$K12&gt;0,'To-Table Catalog Worksheet'!G12," ")</f>
        <v xml:space="preserve"> </v>
      </c>
      <c r="E14" t="str">
        <f>IF('To-Table Catalog Worksheet'!$K12&gt;0,'To-Table Catalog Worksheet'!H12," ")</f>
        <v xml:space="preserve"> </v>
      </c>
      <c r="F14" s="1" t="str">
        <f>IF('To-Table Catalog Worksheet'!$K12&gt;0,'To-Table Catalog Worksheet'!I12," ")</f>
        <v xml:space="preserve"> </v>
      </c>
      <c r="G14" t="str">
        <f>IF('To-Table Catalog Worksheet'!$K12&gt;0,'To-Table Catalog Worksheet'!J12," ")</f>
        <v xml:space="preserve"> </v>
      </c>
      <c r="H14" t="str">
        <f>IF('To-Table Catalog Worksheet'!$K12&gt;0,'To-Table Catalog Worksheet'!K12," ")</f>
        <v xml:space="preserve"> </v>
      </c>
      <c r="I14" t="str">
        <f>IF('To-Table Catalog Worksheet'!$K12&gt;0,'To-Table Catalog Worksheet'!L12," ")</f>
        <v xml:space="preserve"> </v>
      </c>
      <c r="J14" s="88" t="str">
        <f>IF('To-Table Catalog Worksheet'!$K12&gt;0,'To-Table Catalog Worksheet'!M12," ")</f>
        <v xml:space="preserve"> </v>
      </c>
      <c r="K14" s="88"/>
    </row>
    <row r="15" spans="1:11" x14ac:dyDescent="0.3">
      <c r="A15" t="str">
        <f>IF('To-Table Catalog Worksheet'!$K13&gt;0,'To-Table Catalog Worksheet'!A13," ")</f>
        <v xml:space="preserve"> </v>
      </c>
      <c r="B15" t="str">
        <f>IF('To-Table Catalog Worksheet'!$K13&gt;0,'To-Table Catalog Worksheet'!B13," ")</f>
        <v xml:space="preserve"> </v>
      </c>
      <c r="C15" t="str">
        <f>IF('To-Table Catalog Worksheet'!$K13&gt;0,'To-Table Catalog Worksheet'!C13," ")</f>
        <v xml:space="preserve"> </v>
      </c>
      <c r="D15" t="str">
        <f>IF('To-Table Catalog Worksheet'!$K13&gt;0,'To-Table Catalog Worksheet'!G13," ")</f>
        <v xml:space="preserve"> </v>
      </c>
      <c r="E15" t="str">
        <f>IF('To-Table Catalog Worksheet'!$K13&gt;0,'To-Table Catalog Worksheet'!H13," ")</f>
        <v xml:space="preserve"> </v>
      </c>
      <c r="F15" s="1" t="str">
        <f>IF('To-Table Catalog Worksheet'!$K13&gt;0,'To-Table Catalog Worksheet'!I13," ")</f>
        <v xml:space="preserve"> </v>
      </c>
      <c r="G15" t="str">
        <f>IF('To-Table Catalog Worksheet'!$K13&gt;0,'To-Table Catalog Worksheet'!J13," ")</f>
        <v xml:space="preserve"> </v>
      </c>
      <c r="H15" t="str">
        <f>IF('To-Table Catalog Worksheet'!$K13&gt;0,'To-Table Catalog Worksheet'!K13," ")</f>
        <v xml:space="preserve"> </v>
      </c>
      <c r="I15" t="str">
        <f>IF('To-Table Catalog Worksheet'!$K13&gt;0,'To-Table Catalog Worksheet'!L13," ")</f>
        <v xml:space="preserve"> </v>
      </c>
      <c r="J15" s="88" t="str">
        <f>IF('To-Table Catalog Worksheet'!$K13&gt;0,'To-Table Catalog Worksheet'!M13," ")</f>
        <v xml:space="preserve"> </v>
      </c>
      <c r="K15" s="88"/>
    </row>
    <row r="16" spans="1:11" x14ac:dyDescent="0.3">
      <c r="A16" t="str">
        <f>IF('To-Table Catalog Worksheet'!$K14&gt;0,'To-Table Catalog Worksheet'!A14," ")</f>
        <v xml:space="preserve"> </v>
      </c>
      <c r="B16" t="str">
        <f>IF('To-Table Catalog Worksheet'!$K14&gt;0,'To-Table Catalog Worksheet'!B14," ")</f>
        <v xml:space="preserve"> </v>
      </c>
      <c r="C16" t="str">
        <f>IF('To-Table Catalog Worksheet'!$K14&gt;0,'To-Table Catalog Worksheet'!C14," ")</f>
        <v xml:space="preserve"> </v>
      </c>
      <c r="D16" t="str">
        <f>IF('To-Table Catalog Worksheet'!$K14&gt;0,'To-Table Catalog Worksheet'!G14," ")</f>
        <v xml:space="preserve"> </v>
      </c>
      <c r="E16" t="str">
        <f>IF('To-Table Catalog Worksheet'!$K14&gt;0,'To-Table Catalog Worksheet'!H14," ")</f>
        <v xml:space="preserve"> </v>
      </c>
      <c r="F16" s="1" t="str">
        <f>IF('To-Table Catalog Worksheet'!$K14&gt;0,'To-Table Catalog Worksheet'!I14," ")</f>
        <v xml:space="preserve"> </v>
      </c>
      <c r="G16" t="str">
        <f>IF('To-Table Catalog Worksheet'!$K14&gt;0,'To-Table Catalog Worksheet'!J14," ")</f>
        <v xml:space="preserve"> </v>
      </c>
      <c r="H16" t="str">
        <f>IF('To-Table Catalog Worksheet'!$K14&gt;0,'To-Table Catalog Worksheet'!K14," ")</f>
        <v xml:space="preserve"> </v>
      </c>
      <c r="I16" t="str">
        <f>IF('To-Table Catalog Worksheet'!$K14&gt;0,'To-Table Catalog Worksheet'!L14," ")</f>
        <v xml:space="preserve"> </v>
      </c>
      <c r="J16" s="88" t="str">
        <f>IF('To-Table Catalog Worksheet'!$K14&gt;0,'To-Table Catalog Worksheet'!M14," ")</f>
        <v xml:space="preserve"> </v>
      </c>
      <c r="K16" s="88"/>
    </row>
    <row r="17" spans="1:11" x14ac:dyDescent="0.3">
      <c r="A17" t="str">
        <f>IF('To-Table Catalog Worksheet'!$K15&gt;0,'To-Table Catalog Worksheet'!A15," ")</f>
        <v xml:space="preserve"> </v>
      </c>
      <c r="B17" t="str">
        <f>IF('To-Table Catalog Worksheet'!$K15&gt;0,'To-Table Catalog Worksheet'!B15," ")</f>
        <v xml:space="preserve"> </v>
      </c>
      <c r="C17" t="str">
        <f>IF('To-Table Catalog Worksheet'!$K15&gt;0,'To-Table Catalog Worksheet'!C15," ")</f>
        <v xml:space="preserve"> </v>
      </c>
      <c r="D17" t="str">
        <f>IF('To-Table Catalog Worksheet'!$K15&gt;0,'To-Table Catalog Worksheet'!G15," ")</f>
        <v xml:space="preserve"> </v>
      </c>
      <c r="E17" t="str">
        <f>IF('To-Table Catalog Worksheet'!$K15&gt;0,'To-Table Catalog Worksheet'!H15," ")</f>
        <v xml:space="preserve"> </v>
      </c>
      <c r="F17" s="1" t="str">
        <f>IF('To-Table Catalog Worksheet'!$K15&gt;0,'To-Table Catalog Worksheet'!I15," ")</f>
        <v xml:space="preserve"> </v>
      </c>
      <c r="G17" t="str">
        <f>IF('To-Table Catalog Worksheet'!$K15&gt;0,'To-Table Catalog Worksheet'!J15," ")</f>
        <v xml:space="preserve"> </v>
      </c>
      <c r="H17" t="str">
        <f>IF('To-Table Catalog Worksheet'!$K15&gt;0,'To-Table Catalog Worksheet'!K15," ")</f>
        <v xml:space="preserve"> </v>
      </c>
      <c r="I17" t="str">
        <f>IF('To-Table Catalog Worksheet'!$K15&gt;0,'To-Table Catalog Worksheet'!L15," ")</f>
        <v xml:space="preserve"> </v>
      </c>
      <c r="J17" s="88" t="str">
        <f>IF('To-Table Catalog Worksheet'!$K15&gt;0,'To-Table Catalog Worksheet'!M15," ")</f>
        <v xml:space="preserve"> </v>
      </c>
      <c r="K17" s="88"/>
    </row>
    <row r="18" spans="1:11" x14ac:dyDescent="0.3">
      <c r="A18" t="str">
        <f>IF('To-Table Catalog Worksheet'!$K16&gt;0,'To-Table Catalog Worksheet'!A16," ")</f>
        <v xml:space="preserve"> </v>
      </c>
      <c r="B18" t="str">
        <f>IF('To-Table Catalog Worksheet'!$K16&gt;0,'To-Table Catalog Worksheet'!B16," ")</f>
        <v xml:space="preserve"> </v>
      </c>
      <c r="C18" t="str">
        <f>IF('To-Table Catalog Worksheet'!$K16&gt;0,'To-Table Catalog Worksheet'!C16," ")</f>
        <v xml:space="preserve"> </v>
      </c>
      <c r="D18" t="str">
        <f>IF('To-Table Catalog Worksheet'!$K16&gt;0,'To-Table Catalog Worksheet'!G16," ")</f>
        <v xml:space="preserve"> </v>
      </c>
      <c r="E18" t="str">
        <f>IF('To-Table Catalog Worksheet'!$K16&gt;0,'To-Table Catalog Worksheet'!H16," ")</f>
        <v xml:space="preserve"> </v>
      </c>
      <c r="F18" s="1" t="str">
        <f>IF('To-Table Catalog Worksheet'!$K16&gt;0,'To-Table Catalog Worksheet'!I16," ")</f>
        <v xml:space="preserve"> </v>
      </c>
      <c r="G18" t="str">
        <f>IF('To-Table Catalog Worksheet'!$K16&gt;0,'To-Table Catalog Worksheet'!J16," ")</f>
        <v xml:space="preserve"> </v>
      </c>
      <c r="H18" t="str">
        <f>IF('To-Table Catalog Worksheet'!$K16&gt;0,'To-Table Catalog Worksheet'!K16," ")</f>
        <v xml:space="preserve"> </v>
      </c>
      <c r="I18" t="str">
        <f>IF('To-Table Catalog Worksheet'!$K16&gt;0,'To-Table Catalog Worksheet'!L16," ")</f>
        <v xml:space="preserve"> </v>
      </c>
      <c r="J18" s="88" t="str">
        <f>IF('To-Table Catalog Worksheet'!$K16&gt;0,'To-Table Catalog Worksheet'!M16," ")</f>
        <v xml:space="preserve"> </v>
      </c>
      <c r="K18" s="88"/>
    </row>
    <row r="19" spans="1:11" x14ac:dyDescent="0.3">
      <c r="A19" t="str">
        <f>IF('To-Table Catalog Worksheet'!$K17&gt;0,'To-Table Catalog Worksheet'!A17," ")</f>
        <v xml:space="preserve"> </v>
      </c>
      <c r="B19" t="str">
        <f>IF('To-Table Catalog Worksheet'!$K17&gt;0,'To-Table Catalog Worksheet'!B17," ")</f>
        <v xml:space="preserve"> </v>
      </c>
      <c r="C19" t="str">
        <f>IF('To-Table Catalog Worksheet'!$K17&gt;0,'To-Table Catalog Worksheet'!C17," ")</f>
        <v xml:space="preserve"> </v>
      </c>
      <c r="D19" t="str">
        <f>IF('To-Table Catalog Worksheet'!$K17&gt;0,'To-Table Catalog Worksheet'!G17," ")</f>
        <v xml:space="preserve"> </v>
      </c>
      <c r="E19" t="str">
        <f>IF('To-Table Catalog Worksheet'!$K17&gt;0,'To-Table Catalog Worksheet'!H17," ")</f>
        <v xml:space="preserve"> </v>
      </c>
      <c r="F19" s="1" t="str">
        <f>IF('To-Table Catalog Worksheet'!$K17&gt;0,'To-Table Catalog Worksheet'!I17," ")</f>
        <v xml:space="preserve"> </v>
      </c>
      <c r="G19" t="str">
        <f>IF('To-Table Catalog Worksheet'!$K17&gt;0,'To-Table Catalog Worksheet'!J17," ")</f>
        <v xml:space="preserve"> </v>
      </c>
      <c r="H19" t="str">
        <f>IF('To-Table Catalog Worksheet'!$K17&gt;0,'To-Table Catalog Worksheet'!K17," ")</f>
        <v xml:space="preserve"> </v>
      </c>
      <c r="I19" t="str">
        <f>IF('To-Table Catalog Worksheet'!$K17&gt;0,'To-Table Catalog Worksheet'!L17," ")</f>
        <v xml:space="preserve"> </v>
      </c>
      <c r="J19" s="88" t="str">
        <f>IF('To-Table Catalog Worksheet'!$K17&gt;0,'To-Table Catalog Worksheet'!M17," ")</f>
        <v xml:space="preserve"> </v>
      </c>
      <c r="K19" s="88"/>
    </row>
    <row r="20" spans="1:11" x14ac:dyDescent="0.3">
      <c r="A20" t="str">
        <f>IF('To-Table Catalog Worksheet'!$K18&gt;0,'To-Table Catalog Worksheet'!A18," ")</f>
        <v xml:space="preserve"> </v>
      </c>
      <c r="B20" t="str">
        <f>IF('To-Table Catalog Worksheet'!$K18&gt;0,'To-Table Catalog Worksheet'!B18," ")</f>
        <v xml:space="preserve"> </v>
      </c>
      <c r="C20" t="str">
        <f>IF('To-Table Catalog Worksheet'!$K18&gt;0,'To-Table Catalog Worksheet'!C18," ")</f>
        <v xml:space="preserve"> </v>
      </c>
      <c r="D20" t="str">
        <f>IF('To-Table Catalog Worksheet'!$K18&gt;0,'To-Table Catalog Worksheet'!G18," ")</f>
        <v xml:space="preserve"> </v>
      </c>
      <c r="E20" t="str">
        <f>IF('To-Table Catalog Worksheet'!$K18&gt;0,'To-Table Catalog Worksheet'!H18," ")</f>
        <v xml:space="preserve"> </v>
      </c>
      <c r="F20" s="1" t="str">
        <f>IF('To-Table Catalog Worksheet'!$K18&gt;0,'To-Table Catalog Worksheet'!I18," ")</f>
        <v xml:space="preserve"> </v>
      </c>
      <c r="G20" t="str">
        <f>IF('To-Table Catalog Worksheet'!$K18&gt;0,'To-Table Catalog Worksheet'!J18," ")</f>
        <v xml:space="preserve"> </v>
      </c>
      <c r="H20" t="str">
        <f>IF('To-Table Catalog Worksheet'!$K18&gt;0,'To-Table Catalog Worksheet'!K18," ")</f>
        <v xml:space="preserve"> </v>
      </c>
      <c r="I20" t="str">
        <f>IF('To-Table Catalog Worksheet'!$K18&gt;0,'To-Table Catalog Worksheet'!L18," ")</f>
        <v xml:space="preserve"> </v>
      </c>
      <c r="J20" s="88" t="str">
        <f>IF('To-Table Catalog Worksheet'!$K18&gt;0,'To-Table Catalog Worksheet'!M18," ")</f>
        <v xml:space="preserve"> </v>
      </c>
      <c r="K20" s="88"/>
    </row>
    <row r="21" spans="1:11" x14ac:dyDescent="0.3">
      <c r="A21" t="str">
        <f>IF('To-Table Catalog Worksheet'!$K19&gt;0,'To-Table Catalog Worksheet'!A19," ")</f>
        <v xml:space="preserve"> </v>
      </c>
      <c r="B21" t="str">
        <f>IF('To-Table Catalog Worksheet'!$K19&gt;0,'To-Table Catalog Worksheet'!B19," ")</f>
        <v xml:space="preserve"> </v>
      </c>
      <c r="C21" t="str">
        <f>IF('To-Table Catalog Worksheet'!$K19&gt;0,'To-Table Catalog Worksheet'!C19," ")</f>
        <v xml:space="preserve"> </v>
      </c>
      <c r="D21" t="str">
        <f>IF('To-Table Catalog Worksheet'!$K19&gt;0,'To-Table Catalog Worksheet'!G19," ")</f>
        <v xml:space="preserve"> </v>
      </c>
      <c r="E21" t="str">
        <f>IF('To-Table Catalog Worksheet'!$K19&gt;0,'To-Table Catalog Worksheet'!H19," ")</f>
        <v xml:space="preserve"> </v>
      </c>
      <c r="F21" s="1" t="str">
        <f>IF('To-Table Catalog Worksheet'!$K19&gt;0,'To-Table Catalog Worksheet'!I19," ")</f>
        <v xml:space="preserve"> </v>
      </c>
      <c r="G21" t="str">
        <f>IF('To-Table Catalog Worksheet'!$K19&gt;0,'To-Table Catalog Worksheet'!J19," ")</f>
        <v xml:space="preserve"> </v>
      </c>
      <c r="H21" t="str">
        <f>IF('To-Table Catalog Worksheet'!$K19&gt;0,'To-Table Catalog Worksheet'!K19," ")</f>
        <v xml:space="preserve"> </v>
      </c>
      <c r="I21" t="str">
        <f>IF('To-Table Catalog Worksheet'!$K19&gt;0,'To-Table Catalog Worksheet'!L19," ")</f>
        <v xml:space="preserve"> </v>
      </c>
      <c r="J21" s="88" t="str">
        <f>IF('To-Table Catalog Worksheet'!$K19&gt;0,'To-Table Catalog Worksheet'!M19," ")</f>
        <v xml:space="preserve"> </v>
      </c>
      <c r="K21" s="88"/>
    </row>
    <row r="22" spans="1:11" x14ac:dyDescent="0.3">
      <c r="A22" t="str">
        <f>IF('To-Table Catalog Worksheet'!$K20&gt;0,'To-Table Catalog Worksheet'!A20," ")</f>
        <v xml:space="preserve"> </v>
      </c>
      <c r="B22" t="str">
        <f>IF('To-Table Catalog Worksheet'!$K20&gt;0,'To-Table Catalog Worksheet'!B20," ")</f>
        <v xml:space="preserve"> </v>
      </c>
      <c r="C22" t="str">
        <f>IF('To-Table Catalog Worksheet'!$K20&gt;0,'To-Table Catalog Worksheet'!C20," ")</f>
        <v xml:space="preserve"> </v>
      </c>
      <c r="D22" t="str">
        <f>IF('To-Table Catalog Worksheet'!$K20&gt;0,'To-Table Catalog Worksheet'!G20," ")</f>
        <v xml:space="preserve"> </v>
      </c>
      <c r="E22" t="str">
        <f>IF('To-Table Catalog Worksheet'!$K20&gt;0,'To-Table Catalog Worksheet'!H20," ")</f>
        <v xml:space="preserve"> </v>
      </c>
      <c r="F22" s="1" t="str">
        <f>IF('To-Table Catalog Worksheet'!$K20&gt;0,'To-Table Catalog Worksheet'!I20," ")</f>
        <v xml:space="preserve"> </v>
      </c>
      <c r="G22" t="str">
        <f>IF('To-Table Catalog Worksheet'!$K20&gt;0,'To-Table Catalog Worksheet'!J20," ")</f>
        <v xml:space="preserve"> </v>
      </c>
      <c r="H22" t="str">
        <f>IF('To-Table Catalog Worksheet'!$K20&gt;0,'To-Table Catalog Worksheet'!K20," ")</f>
        <v xml:space="preserve"> </v>
      </c>
      <c r="I22" t="str">
        <f>IF('To-Table Catalog Worksheet'!$K20&gt;0,'To-Table Catalog Worksheet'!L20," ")</f>
        <v xml:space="preserve"> </v>
      </c>
      <c r="J22" s="88" t="str">
        <f>IF('To-Table Catalog Worksheet'!$K20&gt;0,'To-Table Catalog Worksheet'!M20," ")</f>
        <v xml:space="preserve"> </v>
      </c>
      <c r="K22" s="88"/>
    </row>
    <row r="23" spans="1:11" x14ac:dyDescent="0.3">
      <c r="A23" t="str">
        <f>IF('To-Table Catalog Worksheet'!$K21&gt;0,'To-Table Catalog Worksheet'!A21," ")</f>
        <v xml:space="preserve"> </v>
      </c>
      <c r="B23" t="str">
        <f>IF('To-Table Catalog Worksheet'!$K21&gt;0,'To-Table Catalog Worksheet'!B21," ")</f>
        <v xml:space="preserve"> </v>
      </c>
      <c r="C23" t="str">
        <f>IF('To-Table Catalog Worksheet'!$K21&gt;0,'To-Table Catalog Worksheet'!C21," ")</f>
        <v xml:space="preserve"> </v>
      </c>
      <c r="D23" t="str">
        <f>IF('To-Table Catalog Worksheet'!$K21&gt;0,'To-Table Catalog Worksheet'!G21," ")</f>
        <v xml:space="preserve"> </v>
      </c>
      <c r="E23" t="str">
        <f>IF('To-Table Catalog Worksheet'!$K21&gt;0,'To-Table Catalog Worksheet'!H21," ")</f>
        <v xml:space="preserve"> </v>
      </c>
      <c r="F23" s="1" t="str">
        <f>IF('To-Table Catalog Worksheet'!$K21&gt;0,'To-Table Catalog Worksheet'!I21," ")</f>
        <v xml:space="preserve"> </v>
      </c>
      <c r="G23" t="str">
        <f>IF('To-Table Catalog Worksheet'!$K21&gt;0,'To-Table Catalog Worksheet'!J21," ")</f>
        <v xml:space="preserve"> </v>
      </c>
      <c r="H23" t="str">
        <f>IF('To-Table Catalog Worksheet'!$K21&gt;0,'To-Table Catalog Worksheet'!K21," ")</f>
        <v xml:space="preserve"> </v>
      </c>
      <c r="I23" t="str">
        <f>IF('To-Table Catalog Worksheet'!$K21&gt;0,'To-Table Catalog Worksheet'!L21," ")</f>
        <v xml:space="preserve"> </v>
      </c>
      <c r="J23" s="88" t="str">
        <f>IF('To-Table Catalog Worksheet'!$K21&gt;0,'To-Table Catalog Worksheet'!M21," ")</f>
        <v xml:space="preserve"> </v>
      </c>
      <c r="K23" s="88"/>
    </row>
    <row r="24" spans="1:11" x14ac:dyDescent="0.3">
      <c r="A24" t="str">
        <f>IF('To-Table Catalog Worksheet'!$K22&gt;0,'To-Table Catalog Worksheet'!A22," ")</f>
        <v xml:space="preserve"> </v>
      </c>
      <c r="B24" t="str">
        <f>IF('To-Table Catalog Worksheet'!$K22&gt;0,'To-Table Catalog Worksheet'!B22," ")</f>
        <v xml:space="preserve"> </v>
      </c>
      <c r="C24" t="str">
        <f>IF('To-Table Catalog Worksheet'!$K22&gt;0,'To-Table Catalog Worksheet'!C22," ")</f>
        <v xml:space="preserve"> </v>
      </c>
      <c r="D24" t="str">
        <f>IF('To-Table Catalog Worksheet'!$K22&gt;0,'To-Table Catalog Worksheet'!G22," ")</f>
        <v xml:space="preserve"> </v>
      </c>
      <c r="E24" t="str">
        <f>IF('To-Table Catalog Worksheet'!$K22&gt;0,'To-Table Catalog Worksheet'!H22," ")</f>
        <v xml:space="preserve"> </v>
      </c>
      <c r="F24" s="1" t="str">
        <f>IF('To-Table Catalog Worksheet'!$K22&gt;0,'To-Table Catalog Worksheet'!I22," ")</f>
        <v xml:space="preserve"> </v>
      </c>
      <c r="G24" t="str">
        <f>IF('To-Table Catalog Worksheet'!$K22&gt;0,'To-Table Catalog Worksheet'!J22," ")</f>
        <v xml:space="preserve"> </v>
      </c>
      <c r="H24" t="str">
        <f>IF('To-Table Catalog Worksheet'!$K22&gt;0,'To-Table Catalog Worksheet'!K22," ")</f>
        <v xml:space="preserve"> </v>
      </c>
      <c r="I24" t="str">
        <f>IF('To-Table Catalog Worksheet'!$K22&gt;0,'To-Table Catalog Worksheet'!L22," ")</f>
        <v xml:space="preserve"> </v>
      </c>
      <c r="J24" s="88" t="str">
        <f>IF('To-Table Catalog Worksheet'!$K22&gt;0,'To-Table Catalog Worksheet'!M22," ")</f>
        <v xml:space="preserve"> </v>
      </c>
      <c r="K24" s="88"/>
    </row>
    <row r="25" spans="1:11" x14ac:dyDescent="0.3">
      <c r="A25" t="str">
        <f>IF('To-Table Catalog Worksheet'!$K23&gt;0,'To-Table Catalog Worksheet'!A23," ")</f>
        <v xml:space="preserve"> </v>
      </c>
      <c r="B25" t="str">
        <f>IF('To-Table Catalog Worksheet'!$K23&gt;0,'To-Table Catalog Worksheet'!B23," ")</f>
        <v xml:space="preserve"> </v>
      </c>
      <c r="C25" t="str">
        <f>IF('To-Table Catalog Worksheet'!$K23&gt;0,'To-Table Catalog Worksheet'!C23," ")</f>
        <v xml:space="preserve"> </v>
      </c>
      <c r="D25" t="str">
        <f>IF('To-Table Catalog Worksheet'!$K23&gt;0,'To-Table Catalog Worksheet'!G23," ")</f>
        <v xml:space="preserve"> </v>
      </c>
      <c r="E25" t="str">
        <f>IF('To-Table Catalog Worksheet'!$K23&gt;0,'To-Table Catalog Worksheet'!H23," ")</f>
        <v xml:space="preserve"> </v>
      </c>
      <c r="F25" s="1" t="str">
        <f>IF('To-Table Catalog Worksheet'!$K23&gt;0,'To-Table Catalog Worksheet'!I23," ")</f>
        <v xml:space="preserve"> </v>
      </c>
      <c r="G25" t="str">
        <f>IF('To-Table Catalog Worksheet'!$K23&gt;0,'To-Table Catalog Worksheet'!J23," ")</f>
        <v xml:space="preserve"> </v>
      </c>
      <c r="H25" t="str">
        <f>IF('To-Table Catalog Worksheet'!$K23&gt;0,'To-Table Catalog Worksheet'!K23," ")</f>
        <v xml:space="preserve"> </v>
      </c>
      <c r="I25" t="str">
        <f>IF('To-Table Catalog Worksheet'!$K23&gt;0,'To-Table Catalog Worksheet'!L23," ")</f>
        <v xml:space="preserve"> </v>
      </c>
      <c r="J25" s="88" t="str">
        <f>IF('To-Table Catalog Worksheet'!$K23&gt;0,'To-Table Catalog Worksheet'!M23," ")</f>
        <v xml:space="preserve"> </v>
      </c>
      <c r="K25" s="88"/>
    </row>
    <row r="26" spans="1:11" x14ac:dyDescent="0.3">
      <c r="A26" t="str">
        <f>IF('To-Table Catalog Worksheet'!$K24&gt;0,'To-Table Catalog Worksheet'!A24," ")</f>
        <v xml:space="preserve"> </v>
      </c>
      <c r="B26" t="str">
        <f>IF('To-Table Catalog Worksheet'!$K24&gt;0,'To-Table Catalog Worksheet'!B24," ")</f>
        <v xml:space="preserve"> </v>
      </c>
      <c r="C26" t="str">
        <f>IF('To-Table Catalog Worksheet'!$K24&gt;0,'To-Table Catalog Worksheet'!C24," ")</f>
        <v xml:space="preserve"> </v>
      </c>
      <c r="D26" t="str">
        <f>IF('To-Table Catalog Worksheet'!$K24&gt;0,'To-Table Catalog Worksheet'!G24," ")</f>
        <v xml:space="preserve"> </v>
      </c>
      <c r="E26" t="str">
        <f>IF('To-Table Catalog Worksheet'!$K24&gt;0,'To-Table Catalog Worksheet'!H24," ")</f>
        <v xml:space="preserve"> </v>
      </c>
      <c r="F26" s="1" t="str">
        <f>IF('To-Table Catalog Worksheet'!$K24&gt;0,'To-Table Catalog Worksheet'!I24," ")</f>
        <v xml:space="preserve"> </v>
      </c>
      <c r="G26" t="str">
        <f>IF('To-Table Catalog Worksheet'!$K24&gt;0,'To-Table Catalog Worksheet'!J24," ")</f>
        <v xml:space="preserve"> </v>
      </c>
      <c r="H26" t="str">
        <f>IF('To-Table Catalog Worksheet'!$K24&gt;0,'To-Table Catalog Worksheet'!K24," ")</f>
        <v xml:space="preserve"> </v>
      </c>
      <c r="I26" t="str">
        <f>IF('To-Table Catalog Worksheet'!$K24&gt;0,'To-Table Catalog Worksheet'!L24," ")</f>
        <v xml:space="preserve"> </v>
      </c>
      <c r="J26" s="88" t="str">
        <f>IF('To-Table Catalog Worksheet'!$K24&gt;0,'To-Table Catalog Worksheet'!M24," ")</f>
        <v xml:space="preserve"> </v>
      </c>
      <c r="K26" s="88"/>
    </row>
    <row r="27" spans="1:11" x14ac:dyDescent="0.3">
      <c r="A27" t="str">
        <f>IF('To-Table Catalog Worksheet'!$K25&gt;0,'To-Table Catalog Worksheet'!A25," ")</f>
        <v xml:space="preserve"> </v>
      </c>
      <c r="B27" t="str">
        <f>IF('To-Table Catalog Worksheet'!$K25&gt;0,'To-Table Catalog Worksheet'!B25," ")</f>
        <v xml:space="preserve"> </v>
      </c>
      <c r="C27" t="str">
        <f>IF('To-Table Catalog Worksheet'!$K25&gt;0,'To-Table Catalog Worksheet'!C25," ")</f>
        <v xml:space="preserve"> </v>
      </c>
      <c r="D27" t="str">
        <f>IF('To-Table Catalog Worksheet'!$K25&gt;0,'To-Table Catalog Worksheet'!G25," ")</f>
        <v xml:space="preserve"> </v>
      </c>
      <c r="E27" t="str">
        <f>IF('To-Table Catalog Worksheet'!$K25&gt;0,'To-Table Catalog Worksheet'!H25," ")</f>
        <v xml:space="preserve"> </v>
      </c>
      <c r="F27" s="1" t="str">
        <f>IF('To-Table Catalog Worksheet'!$K25&gt;0,'To-Table Catalog Worksheet'!I25," ")</f>
        <v xml:space="preserve"> </v>
      </c>
      <c r="G27" t="str">
        <f>IF('To-Table Catalog Worksheet'!$K25&gt;0,'To-Table Catalog Worksheet'!J25," ")</f>
        <v xml:space="preserve"> </v>
      </c>
      <c r="H27" t="str">
        <f>IF('To-Table Catalog Worksheet'!$K25&gt;0,'To-Table Catalog Worksheet'!K25," ")</f>
        <v xml:space="preserve"> </v>
      </c>
      <c r="I27" t="str">
        <f>IF('To-Table Catalog Worksheet'!$K25&gt;0,'To-Table Catalog Worksheet'!L25," ")</f>
        <v xml:space="preserve"> </v>
      </c>
      <c r="J27" s="88" t="str">
        <f>IF('To-Table Catalog Worksheet'!$K25&gt;0,'To-Table Catalog Worksheet'!M25," ")</f>
        <v xml:space="preserve"> </v>
      </c>
      <c r="K27" s="88"/>
    </row>
    <row r="28" spans="1:11" x14ac:dyDescent="0.3">
      <c r="A28" t="str">
        <f>IF('To-Table Catalog Worksheet'!$K26&gt;0,'To-Table Catalog Worksheet'!A26," ")</f>
        <v xml:space="preserve"> </v>
      </c>
      <c r="B28" t="str">
        <f>IF('To-Table Catalog Worksheet'!$K26&gt;0,'To-Table Catalog Worksheet'!B26," ")</f>
        <v xml:space="preserve"> </v>
      </c>
      <c r="C28" t="str">
        <f>IF('To-Table Catalog Worksheet'!$K26&gt;0,'To-Table Catalog Worksheet'!C26," ")</f>
        <v xml:space="preserve"> </v>
      </c>
      <c r="D28" t="str">
        <f>IF('To-Table Catalog Worksheet'!$K26&gt;0,'To-Table Catalog Worksheet'!G26," ")</f>
        <v xml:space="preserve"> </v>
      </c>
      <c r="E28" t="str">
        <f>IF('To-Table Catalog Worksheet'!$K26&gt;0,'To-Table Catalog Worksheet'!H26," ")</f>
        <v xml:space="preserve"> </v>
      </c>
      <c r="F28" s="1" t="str">
        <f>IF('To-Table Catalog Worksheet'!$K26&gt;0,'To-Table Catalog Worksheet'!I26," ")</f>
        <v xml:space="preserve"> </v>
      </c>
      <c r="G28" t="str">
        <f>IF('To-Table Catalog Worksheet'!$K26&gt;0,'To-Table Catalog Worksheet'!J26," ")</f>
        <v xml:space="preserve"> </v>
      </c>
      <c r="H28" t="str">
        <f>IF('To-Table Catalog Worksheet'!$K26&gt;0,'To-Table Catalog Worksheet'!K26," ")</f>
        <v xml:space="preserve"> </v>
      </c>
      <c r="I28" t="str">
        <f>IF('To-Table Catalog Worksheet'!$K26&gt;0,'To-Table Catalog Worksheet'!L26," ")</f>
        <v xml:space="preserve"> </v>
      </c>
      <c r="J28" s="88" t="str">
        <f>IF('To-Table Catalog Worksheet'!$K26&gt;0,'To-Table Catalog Worksheet'!M26," ")</f>
        <v xml:space="preserve"> </v>
      </c>
      <c r="K28" s="88"/>
    </row>
    <row r="29" spans="1:11" x14ac:dyDescent="0.3">
      <c r="A29" t="str">
        <f>IF('To-Table Catalog Worksheet'!$K27&gt;0,'To-Table Catalog Worksheet'!A27," ")</f>
        <v xml:space="preserve"> </v>
      </c>
      <c r="B29" t="str">
        <f>IF('To-Table Catalog Worksheet'!$K27&gt;0,'To-Table Catalog Worksheet'!B27," ")</f>
        <v xml:space="preserve"> </v>
      </c>
      <c r="C29" t="str">
        <f>IF('To-Table Catalog Worksheet'!$K27&gt;0,'To-Table Catalog Worksheet'!C27," ")</f>
        <v xml:space="preserve"> </v>
      </c>
      <c r="D29" t="str">
        <f>IF('To-Table Catalog Worksheet'!$K27&gt;0,'To-Table Catalog Worksheet'!G27," ")</f>
        <v xml:space="preserve"> </v>
      </c>
      <c r="E29" t="str">
        <f>IF('To-Table Catalog Worksheet'!$K27&gt;0,'To-Table Catalog Worksheet'!H27," ")</f>
        <v xml:space="preserve"> </v>
      </c>
      <c r="F29" s="1" t="str">
        <f>IF('To-Table Catalog Worksheet'!$K27&gt;0,'To-Table Catalog Worksheet'!I27," ")</f>
        <v xml:space="preserve"> </v>
      </c>
      <c r="G29" t="str">
        <f>IF('To-Table Catalog Worksheet'!$K27&gt;0,'To-Table Catalog Worksheet'!J27," ")</f>
        <v xml:space="preserve"> </v>
      </c>
      <c r="H29" t="str">
        <f>IF('To-Table Catalog Worksheet'!$K27&gt;0,'To-Table Catalog Worksheet'!K27," ")</f>
        <v xml:space="preserve"> </v>
      </c>
      <c r="I29" t="str">
        <f>IF('To-Table Catalog Worksheet'!$K27&gt;0,'To-Table Catalog Worksheet'!L27," ")</f>
        <v xml:space="preserve"> </v>
      </c>
      <c r="J29" s="88" t="str">
        <f>IF('To-Table Catalog Worksheet'!$K27&gt;0,'To-Table Catalog Worksheet'!M27," ")</f>
        <v xml:space="preserve"> </v>
      </c>
      <c r="K29" s="88"/>
    </row>
    <row r="30" spans="1:11" x14ac:dyDescent="0.3">
      <c r="A30" t="str">
        <f>IF('To-Table Catalog Worksheet'!$K28&gt;0,'To-Table Catalog Worksheet'!A28," ")</f>
        <v xml:space="preserve"> </v>
      </c>
      <c r="B30" t="str">
        <f>IF('To-Table Catalog Worksheet'!$K28&gt;0,'To-Table Catalog Worksheet'!B28," ")</f>
        <v xml:space="preserve"> </v>
      </c>
      <c r="C30" t="str">
        <f>IF('To-Table Catalog Worksheet'!$K28&gt;0,'To-Table Catalog Worksheet'!C28," ")</f>
        <v xml:space="preserve"> </v>
      </c>
      <c r="D30" t="str">
        <f>IF('To-Table Catalog Worksheet'!$K28&gt;0,'To-Table Catalog Worksheet'!G28," ")</f>
        <v xml:space="preserve"> </v>
      </c>
      <c r="E30" t="str">
        <f>IF('To-Table Catalog Worksheet'!$K28&gt;0,'To-Table Catalog Worksheet'!H28," ")</f>
        <v xml:space="preserve"> </v>
      </c>
      <c r="F30" s="1" t="str">
        <f>IF('To-Table Catalog Worksheet'!$K28&gt;0,'To-Table Catalog Worksheet'!I28," ")</f>
        <v xml:space="preserve"> </v>
      </c>
      <c r="G30" t="str">
        <f>IF('To-Table Catalog Worksheet'!$K28&gt;0,'To-Table Catalog Worksheet'!J28," ")</f>
        <v xml:space="preserve"> </v>
      </c>
      <c r="H30" t="str">
        <f>IF('To-Table Catalog Worksheet'!$K28&gt;0,'To-Table Catalog Worksheet'!K28," ")</f>
        <v xml:space="preserve"> </v>
      </c>
      <c r="I30" t="str">
        <f>IF('To-Table Catalog Worksheet'!$K28&gt;0,'To-Table Catalog Worksheet'!L28," ")</f>
        <v xml:space="preserve"> </v>
      </c>
      <c r="J30" s="88" t="str">
        <f>IF('To-Table Catalog Worksheet'!$K28&gt;0,'To-Table Catalog Worksheet'!M28," ")</f>
        <v xml:space="preserve"> </v>
      </c>
      <c r="K30" s="88"/>
    </row>
    <row r="31" spans="1:11" x14ac:dyDescent="0.3">
      <c r="A31" t="str">
        <f>IF('To-Table Catalog Worksheet'!$K29&gt;0,'To-Table Catalog Worksheet'!A29," ")</f>
        <v xml:space="preserve"> </v>
      </c>
      <c r="B31" t="str">
        <f>IF('To-Table Catalog Worksheet'!$K29&gt;0,'To-Table Catalog Worksheet'!B29," ")</f>
        <v xml:space="preserve"> </v>
      </c>
      <c r="C31" t="str">
        <f>IF('To-Table Catalog Worksheet'!$K29&gt;0,'To-Table Catalog Worksheet'!C29," ")</f>
        <v xml:space="preserve"> </v>
      </c>
      <c r="D31" t="str">
        <f>IF('To-Table Catalog Worksheet'!$K29&gt;0,'To-Table Catalog Worksheet'!G29," ")</f>
        <v xml:space="preserve"> </v>
      </c>
      <c r="E31" t="str">
        <f>IF('To-Table Catalog Worksheet'!$K29&gt;0,'To-Table Catalog Worksheet'!H29," ")</f>
        <v xml:space="preserve"> </v>
      </c>
      <c r="F31" s="1" t="str">
        <f>IF('To-Table Catalog Worksheet'!$K29&gt;0,'To-Table Catalog Worksheet'!I29," ")</f>
        <v xml:space="preserve"> </v>
      </c>
      <c r="G31" t="str">
        <f>IF('To-Table Catalog Worksheet'!$K29&gt;0,'To-Table Catalog Worksheet'!J29," ")</f>
        <v xml:space="preserve"> </v>
      </c>
      <c r="H31" t="str">
        <f>IF('To-Table Catalog Worksheet'!$K29&gt;0,'To-Table Catalog Worksheet'!K29," ")</f>
        <v xml:space="preserve"> </v>
      </c>
      <c r="I31" t="str">
        <f>IF('To-Table Catalog Worksheet'!$K29&gt;0,'To-Table Catalog Worksheet'!L29," ")</f>
        <v xml:space="preserve"> </v>
      </c>
      <c r="J31" s="88" t="str">
        <f>IF('To-Table Catalog Worksheet'!$K29&gt;0,'To-Table Catalog Worksheet'!M29," ")</f>
        <v xml:space="preserve"> </v>
      </c>
      <c r="K31" s="88"/>
    </row>
    <row r="32" spans="1:11" x14ac:dyDescent="0.3">
      <c r="A32" t="str">
        <f>IF('To-Table Catalog Worksheet'!$K30&gt;0,'To-Table Catalog Worksheet'!A30," ")</f>
        <v xml:space="preserve"> </v>
      </c>
      <c r="B32" t="str">
        <f>IF('To-Table Catalog Worksheet'!$K30&gt;0,'To-Table Catalog Worksheet'!B30," ")</f>
        <v xml:space="preserve"> </v>
      </c>
      <c r="C32" t="str">
        <f>IF('To-Table Catalog Worksheet'!$K30&gt;0,'To-Table Catalog Worksheet'!C30," ")</f>
        <v xml:space="preserve"> </v>
      </c>
      <c r="D32" t="str">
        <f>IF('To-Table Catalog Worksheet'!$K30&gt;0,'To-Table Catalog Worksheet'!G30," ")</f>
        <v xml:space="preserve"> </v>
      </c>
      <c r="E32" t="str">
        <f>IF('To-Table Catalog Worksheet'!$K30&gt;0,'To-Table Catalog Worksheet'!H30," ")</f>
        <v xml:space="preserve"> </v>
      </c>
      <c r="F32" s="1" t="str">
        <f>IF('To-Table Catalog Worksheet'!$K30&gt;0,'To-Table Catalog Worksheet'!I30," ")</f>
        <v xml:space="preserve"> </v>
      </c>
      <c r="G32" t="str">
        <f>IF('To-Table Catalog Worksheet'!$K30&gt;0,'To-Table Catalog Worksheet'!J30," ")</f>
        <v xml:space="preserve"> </v>
      </c>
      <c r="H32" t="str">
        <f>IF('To-Table Catalog Worksheet'!$K30&gt;0,'To-Table Catalog Worksheet'!K30," ")</f>
        <v xml:space="preserve"> </v>
      </c>
      <c r="I32" t="str">
        <f>IF('To-Table Catalog Worksheet'!$K30&gt;0,'To-Table Catalog Worksheet'!L30," ")</f>
        <v xml:space="preserve"> </v>
      </c>
      <c r="J32" s="88" t="str">
        <f>IF('To-Table Catalog Worksheet'!$K30&gt;0,'To-Table Catalog Worksheet'!M30," ")</f>
        <v xml:space="preserve"> </v>
      </c>
      <c r="K32" s="88"/>
    </row>
    <row r="33" spans="1:11" x14ac:dyDescent="0.3">
      <c r="A33" t="str">
        <f>IF('To-Table Catalog Worksheet'!$K31&gt;0,'To-Table Catalog Worksheet'!A31," ")</f>
        <v xml:space="preserve"> </v>
      </c>
      <c r="B33" t="str">
        <f>IF('To-Table Catalog Worksheet'!$K31&gt;0,'To-Table Catalog Worksheet'!B31," ")</f>
        <v xml:space="preserve"> </v>
      </c>
      <c r="C33" t="str">
        <f>IF('To-Table Catalog Worksheet'!$K31&gt;0,'To-Table Catalog Worksheet'!C31," ")</f>
        <v xml:space="preserve"> </v>
      </c>
      <c r="D33" t="str">
        <f>IF('To-Table Catalog Worksheet'!$K31&gt;0,'To-Table Catalog Worksheet'!G31," ")</f>
        <v xml:space="preserve"> </v>
      </c>
      <c r="E33" t="str">
        <f>IF('To-Table Catalog Worksheet'!$K31&gt;0,'To-Table Catalog Worksheet'!H31," ")</f>
        <v xml:space="preserve"> </v>
      </c>
      <c r="F33" s="1" t="str">
        <f>IF('To-Table Catalog Worksheet'!$K31&gt;0,'To-Table Catalog Worksheet'!I31," ")</f>
        <v xml:space="preserve"> </v>
      </c>
      <c r="G33" t="str">
        <f>IF('To-Table Catalog Worksheet'!$K31&gt;0,'To-Table Catalog Worksheet'!J31," ")</f>
        <v xml:space="preserve"> </v>
      </c>
      <c r="H33" t="str">
        <f>IF('To-Table Catalog Worksheet'!$K31&gt;0,'To-Table Catalog Worksheet'!K31," ")</f>
        <v xml:space="preserve"> </v>
      </c>
      <c r="I33" t="str">
        <f>IF('To-Table Catalog Worksheet'!$K31&gt;0,'To-Table Catalog Worksheet'!L31," ")</f>
        <v xml:space="preserve"> </v>
      </c>
      <c r="J33" s="88" t="str">
        <f>IF('To-Table Catalog Worksheet'!$K31&gt;0,'To-Table Catalog Worksheet'!M31," ")</f>
        <v xml:space="preserve"> </v>
      </c>
      <c r="K33" s="88"/>
    </row>
    <row r="34" spans="1:11" x14ac:dyDescent="0.3">
      <c r="A34" t="str">
        <f>IF('To-Table Catalog Worksheet'!$K32&gt;0,'To-Table Catalog Worksheet'!A32," ")</f>
        <v xml:space="preserve"> </v>
      </c>
      <c r="B34" t="str">
        <f>IF('To-Table Catalog Worksheet'!$K32&gt;0,'To-Table Catalog Worksheet'!B32," ")</f>
        <v xml:space="preserve"> </v>
      </c>
      <c r="C34" t="str">
        <f>IF('To-Table Catalog Worksheet'!$K32&gt;0,'To-Table Catalog Worksheet'!C32," ")</f>
        <v xml:space="preserve"> </v>
      </c>
      <c r="D34" t="str">
        <f>IF('To-Table Catalog Worksheet'!$K32&gt;0,'To-Table Catalog Worksheet'!G32," ")</f>
        <v xml:space="preserve"> </v>
      </c>
      <c r="E34" t="str">
        <f>IF('To-Table Catalog Worksheet'!$K32&gt;0,'To-Table Catalog Worksheet'!H32," ")</f>
        <v xml:space="preserve"> </v>
      </c>
      <c r="F34" s="1" t="str">
        <f>IF('To-Table Catalog Worksheet'!$K32&gt;0,'To-Table Catalog Worksheet'!I32," ")</f>
        <v xml:space="preserve"> </v>
      </c>
      <c r="G34" t="str">
        <f>IF('To-Table Catalog Worksheet'!$K32&gt;0,'To-Table Catalog Worksheet'!J32," ")</f>
        <v xml:space="preserve"> </v>
      </c>
      <c r="H34" t="str">
        <f>IF('To-Table Catalog Worksheet'!$K32&gt;0,'To-Table Catalog Worksheet'!K32," ")</f>
        <v xml:space="preserve"> </v>
      </c>
      <c r="I34" t="str">
        <f>IF('To-Table Catalog Worksheet'!$K32&gt;0,'To-Table Catalog Worksheet'!L32," ")</f>
        <v xml:space="preserve"> </v>
      </c>
      <c r="J34" s="88" t="str">
        <f>IF('To-Table Catalog Worksheet'!$K32&gt;0,'To-Table Catalog Worksheet'!M32," ")</f>
        <v xml:space="preserve"> </v>
      </c>
      <c r="K34" s="88"/>
    </row>
    <row r="35" spans="1:11" x14ac:dyDescent="0.3">
      <c r="A35" t="str">
        <f>IF('To-Table Catalog Worksheet'!$K33&gt;0,'To-Table Catalog Worksheet'!A33," ")</f>
        <v xml:space="preserve"> </v>
      </c>
      <c r="B35" t="str">
        <f>IF('To-Table Catalog Worksheet'!$K33&gt;0,'To-Table Catalog Worksheet'!B33," ")</f>
        <v xml:space="preserve"> </v>
      </c>
      <c r="C35" t="str">
        <f>IF('To-Table Catalog Worksheet'!$K33&gt;0,'To-Table Catalog Worksheet'!C33," ")</f>
        <v xml:space="preserve"> </v>
      </c>
      <c r="D35" t="str">
        <f>IF('To-Table Catalog Worksheet'!$K33&gt;0,'To-Table Catalog Worksheet'!G33," ")</f>
        <v xml:space="preserve"> </v>
      </c>
      <c r="E35" t="str">
        <f>IF('To-Table Catalog Worksheet'!$K33&gt;0,'To-Table Catalog Worksheet'!H33," ")</f>
        <v xml:space="preserve"> </v>
      </c>
      <c r="F35" s="1" t="str">
        <f>IF('To-Table Catalog Worksheet'!$K33&gt;0,'To-Table Catalog Worksheet'!I33," ")</f>
        <v xml:space="preserve"> </v>
      </c>
      <c r="G35" t="str">
        <f>IF('To-Table Catalog Worksheet'!$K33&gt;0,'To-Table Catalog Worksheet'!J33," ")</f>
        <v xml:space="preserve"> </v>
      </c>
      <c r="H35" t="str">
        <f>IF('To-Table Catalog Worksheet'!$K33&gt;0,'To-Table Catalog Worksheet'!K33," ")</f>
        <v xml:space="preserve"> </v>
      </c>
      <c r="I35" t="str">
        <f>IF('To-Table Catalog Worksheet'!$K33&gt;0,'To-Table Catalog Worksheet'!L33," ")</f>
        <v xml:space="preserve"> </v>
      </c>
      <c r="J35" s="88" t="str">
        <f>IF('To-Table Catalog Worksheet'!$K33&gt;0,'To-Table Catalog Worksheet'!M33," ")</f>
        <v xml:space="preserve"> </v>
      </c>
      <c r="K35" s="88"/>
    </row>
    <row r="36" spans="1:11" x14ac:dyDescent="0.3">
      <c r="A36" t="str">
        <f>IF('To-Table Catalog Worksheet'!$K34&gt;0,'To-Table Catalog Worksheet'!A34," ")</f>
        <v xml:space="preserve"> </v>
      </c>
      <c r="B36" t="str">
        <f>IF('To-Table Catalog Worksheet'!$K34&gt;0,'To-Table Catalog Worksheet'!B34," ")</f>
        <v xml:space="preserve"> </v>
      </c>
      <c r="C36" t="str">
        <f>IF('To-Table Catalog Worksheet'!$K34&gt;0,'To-Table Catalog Worksheet'!C34," ")</f>
        <v xml:space="preserve"> </v>
      </c>
      <c r="D36" t="str">
        <f>IF('To-Table Catalog Worksheet'!$K34&gt;0,'To-Table Catalog Worksheet'!G34," ")</f>
        <v xml:space="preserve"> </v>
      </c>
      <c r="E36" t="str">
        <f>IF('To-Table Catalog Worksheet'!$K34&gt;0,'To-Table Catalog Worksheet'!H34," ")</f>
        <v xml:space="preserve"> </v>
      </c>
      <c r="F36" s="1" t="str">
        <f>IF('To-Table Catalog Worksheet'!$K34&gt;0,'To-Table Catalog Worksheet'!I34," ")</f>
        <v xml:space="preserve"> </v>
      </c>
      <c r="G36" t="str">
        <f>IF('To-Table Catalog Worksheet'!$K34&gt;0,'To-Table Catalog Worksheet'!J34," ")</f>
        <v xml:space="preserve"> </v>
      </c>
      <c r="H36" t="str">
        <f>IF('To-Table Catalog Worksheet'!$K34&gt;0,'To-Table Catalog Worksheet'!K34," ")</f>
        <v xml:space="preserve"> </v>
      </c>
      <c r="I36" t="str">
        <f>IF('To-Table Catalog Worksheet'!$K34&gt;0,'To-Table Catalog Worksheet'!L34," ")</f>
        <v xml:space="preserve"> </v>
      </c>
      <c r="J36" s="88" t="str">
        <f>IF('To-Table Catalog Worksheet'!$K34&gt;0,'To-Table Catalog Worksheet'!M34," ")</f>
        <v xml:space="preserve"> </v>
      </c>
      <c r="K36" s="88"/>
    </row>
    <row r="37" spans="1:11" x14ac:dyDescent="0.3">
      <c r="A37" t="str">
        <f>IF('To-Table Catalog Worksheet'!$K35&gt;0,'To-Table Catalog Worksheet'!A35," ")</f>
        <v xml:space="preserve"> </v>
      </c>
      <c r="B37" t="str">
        <f>IF('To-Table Catalog Worksheet'!$K35&gt;0,'To-Table Catalog Worksheet'!B35," ")</f>
        <v xml:space="preserve"> </v>
      </c>
      <c r="C37" t="str">
        <f>IF('To-Table Catalog Worksheet'!$K35&gt;0,'To-Table Catalog Worksheet'!C35," ")</f>
        <v xml:space="preserve"> </v>
      </c>
      <c r="D37" t="str">
        <f>IF('To-Table Catalog Worksheet'!$K35&gt;0,'To-Table Catalog Worksheet'!G35," ")</f>
        <v xml:space="preserve"> </v>
      </c>
      <c r="E37" t="str">
        <f>IF('To-Table Catalog Worksheet'!$K35&gt;0,'To-Table Catalog Worksheet'!H35," ")</f>
        <v xml:space="preserve"> </v>
      </c>
      <c r="F37" s="1" t="str">
        <f>IF('To-Table Catalog Worksheet'!$K35&gt;0,'To-Table Catalog Worksheet'!I35," ")</f>
        <v xml:space="preserve"> </v>
      </c>
      <c r="G37" t="str">
        <f>IF('To-Table Catalog Worksheet'!$K35&gt;0,'To-Table Catalog Worksheet'!J35," ")</f>
        <v xml:space="preserve"> </v>
      </c>
      <c r="H37" t="str">
        <f>IF('To-Table Catalog Worksheet'!$K35&gt;0,'To-Table Catalog Worksheet'!K35," ")</f>
        <v xml:space="preserve"> </v>
      </c>
      <c r="I37" t="str">
        <f>IF('To-Table Catalog Worksheet'!$K35&gt;0,'To-Table Catalog Worksheet'!L35," ")</f>
        <v xml:space="preserve"> </v>
      </c>
      <c r="J37" s="88" t="str">
        <f>IF('To-Table Catalog Worksheet'!$K35&gt;0,'To-Table Catalog Worksheet'!M35," ")</f>
        <v xml:space="preserve"> </v>
      </c>
      <c r="K37" s="88"/>
    </row>
    <row r="38" spans="1:11" x14ac:dyDescent="0.3">
      <c r="A38" t="str">
        <f>IF('To-Table Catalog Worksheet'!$K36&gt;0,'To-Table Catalog Worksheet'!A36," ")</f>
        <v xml:space="preserve"> </v>
      </c>
      <c r="B38" t="str">
        <f>IF('To-Table Catalog Worksheet'!$K36&gt;0,'To-Table Catalog Worksheet'!B36," ")</f>
        <v xml:space="preserve"> </v>
      </c>
      <c r="C38" t="str">
        <f>IF('To-Table Catalog Worksheet'!$K36&gt;0,'To-Table Catalog Worksheet'!C36," ")</f>
        <v xml:space="preserve"> </v>
      </c>
      <c r="D38" t="str">
        <f>IF('To-Table Catalog Worksheet'!$K36&gt;0,'To-Table Catalog Worksheet'!G36," ")</f>
        <v xml:space="preserve"> </v>
      </c>
      <c r="E38" t="str">
        <f>IF('To-Table Catalog Worksheet'!$K36&gt;0,'To-Table Catalog Worksheet'!H36," ")</f>
        <v xml:space="preserve"> </v>
      </c>
      <c r="F38" s="1" t="str">
        <f>IF('To-Table Catalog Worksheet'!$K36&gt;0,'To-Table Catalog Worksheet'!I36," ")</f>
        <v xml:space="preserve"> </v>
      </c>
      <c r="G38" t="str">
        <f>IF('To-Table Catalog Worksheet'!$K36&gt;0,'To-Table Catalog Worksheet'!J36," ")</f>
        <v xml:space="preserve"> </v>
      </c>
      <c r="H38" t="str">
        <f>IF('To-Table Catalog Worksheet'!$K36&gt;0,'To-Table Catalog Worksheet'!K36," ")</f>
        <v xml:space="preserve"> </v>
      </c>
      <c r="I38" t="str">
        <f>IF('To-Table Catalog Worksheet'!$K36&gt;0,'To-Table Catalog Worksheet'!L36," ")</f>
        <v xml:space="preserve"> </v>
      </c>
      <c r="J38" s="88" t="str">
        <f>IF('To-Table Catalog Worksheet'!$K36&gt;0,'To-Table Catalog Worksheet'!M36," ")</f>
        <v xml:space="preserve"> </v>
      </c>
      <c r="K38" s="88"/>
    </row>
    <row r="39" spans="1:11" x14ac:dyDescent="0.3">
      <c r="A39" t="str">
        <f>IF('To-Table Catalog Worksheet'!$K37&gt;0,'To-Table Catalog Worksheet'!A37," ")</f>
        <v xml:space="preserve"> </v>
      </c>
      <c r="B39" t="str">
        <f>IF('To-Table Catalog Worksheet'!$K37&gt;0,'To-Table Catalog Worksheet'!B37," ")</f>
        <v xml:space="preserve"> </v>
      </c>
      <c r="C39" t="str">
        <f>IF('To-Table Catalog Worksheet'!$K37&gt;0,'To-Table Catalog Worksheet'!C37," ")</f>
        <v xml:space="preserve"> </v>
      </c>
      <c r="D39" t="str">
        <f>IF('To-Table Catalog Worksheet'!$K37&gt;0,'To-Table Catalog Worksheet'!G37," ")</f>
        <v xml:space="preserve"> </v>
      </c>
      <c r="E39" t="str">
        <f>IF('To-Table Catalog Worksheet'!$K37&gt;0,'To-Table Catalog Worksheet'!H37," ")</f>
        <v xml:space="preserve"> </v>
      </c>
      <c r="F39" s="1" t="str">
        <f>IF('To-Table Catalog Worksheet'!$K37&gt;0,'To-Table Catalog Worksheet'!I37," ")</f>
        <v xml:space="preserve"> </v>
      </c>
      <c r="G39" t="str">
        <f>IF('To-Table Catalog Worksheet'!$K37&gt;0,'To-Table Catalog Worksheet'!J37," ")</f>
        <v xml:space="preserve"> </v>
      </c>
      <c r="H39" t="str">
        <f>IF('To-Table Catalog Worksheet'!$K37&gt;0,'To-Table Catalog Worksheet'!K37," ")</f>
        <v xml:space="preserve"> </v>
      </c>
      <c r="I39" t="str">
        <f>IF('To-Table Catalog Worksheet'!$K37&gt;0,'To-Table Catalog Worksheet'!L37," ")</f>
        <v xml:space="preserve"> </v>
      </c>
      <c r="J39" s="88" t="str">
        <f>IF('To-Table Catalog Worksheet'!$K37&gt;0,'To-Table Catalog Worksheet'!M37," ")</f>
        <v xml:space="preserve"> </v>
      </c>
      <c r="K39" s="88"/>
    </row>
    <row r="40" spans="1:11" x14ac:dyDescent="0.3">
      <c r="A40" t="str">
        <f>IF('To-Table Catalog Worksheet'!$K38&gt;0,'To-Table Catalog Worksheet'!A38," ")</f>
        <v xml:space="preserve"> </v>
      </c>
      <c r="B40" t="str">
        <f>IF('To-Table Catalog Worksheet'!$K38&gt;0,'To-Table Catalog Worksheet'!B38," ")</f>
        <v xml:space="preserve"> </v>
      </c>
      <c r="C40" t="str">
        <f>IF('To-Table Catalog Worksheet'!$K38&gt;0,'To-Table Catalog Worksheet'!C38," ")</f>
        <v xml:space="preserve"> </v>
      </c>
      <c r="D40" t="str">
        <f>IF('To-Table Catalog Worksheet'!$K38&gt;0,'To-Table Catalog Worksheet'!G38," ")</f>
        <v xml:space="preserve"> </v>
      </c>
      <c r="E40" t="str">
        <f>IF('To-Table Catalog Worksheet'!$K38&gt;0,'To-Table Catalog Worksheet'!H38," ")</f>
        <v xml:space="preserve"> </v>
      </c>
      <c r="F40" s="1" t="str">
        <f>IF('To-Table Catalog Worksheet'!$K38&gt;0,'To-Table Catalog Worksheet'!I38," ")</f>
        <v xml:space="preserve"> </v>
      </c>
      <c r="G40" t="str">
        <f>IF('To-Table Catalog Worksheet'!$K38&gt;0,'To-Table Catalog Worksheet'!J38," ")</f>
        <v xml:space="preserve"> </v>
      </c>
      <c r="H40" t="str">
        <f>IF('To-Table Catalog Worksheet'!$K38&gt;0,'To-Table Catalog Worksheet'!K38," ")</f>
        <v xml:space="preserve"> </v>
      </c>
      <c r="I40" t="str">
        <f>IF('To-Table Catalog Worksheet'!$K38&gt;0,'To-Table Catalog Worksheet'!L38," ")</f>
        <v xml:space="preserve"> </v>
      </c>
      <c r="J40" s="88" t="str">
        <f>IF('To-Table Catalog Worksheet'!$K38&gt;0,'To-Table Catalog Worksheet'!M38," ")</f>
        <v xml:space="preserve"> </v>
      </c>
      <c r="K40" s="88"/>
    </row>
    <row r="41" spans="1:11" x14ac:dyDescent="0.3">
      <c r="A41" t="str">
        <f>IF('To-Table Catalog Worksheet'!$K39&gt;0,'To-Table Catalog Worksheet'!A39," ")</f>
        <v xml:space="preserve"> </v>
      </c>
      <c r="B41" t="str">
        <f>IF('To-Table Catalog Worksheet'!$K39&gt;0,'To-Table Catalog Worksheet'!B39," ")</f>
        <v xml:space="preserve"> </v>
      </c>
      <c r="C41" t="str">
        <f>IF('To-Table Catalog Worksheet'!$K39&gt;0,'To-Table Catalog Worksheet'!C39," ")</f>
        <v xml:space="preserve"> </v>
      </c>
      <c r="D41" t="str">
        <f>IF('To-Table Catalog Worksheet'!$K39&gt;0,'To-Table Catalog Worksheet'!G39," ")</f>
        <v xml:space="preserve"> </v>
      </c>
      <c r="E41" t="str">
        <f>IF('To-Table Catalog Worksheet'!$K39&gt;0,'To-Table Catalog Worksheet'!H39," ")</f>
        <v xml:space="preserve"> </v>
      </c>
      <c r="F41" s="1" t="str">
        <f>IF('To-Table Catalog Worksheet'!$K39&gt;0,'To-Table Catalog Worksheet'!I39," ")</f>
        <v xml:space="preserve"> </v>
      </c>
      <c r="G41" t="str">
        <f>IF('To-Table Catalog Worksheet'!$K39&gt;0,'To-Table Catalog Worksheet'!J39," ")</f>
        <v xml:space="preserve"> </v>
      </c>
      <c r="H41" t="str">
        <f>IF('To-Table Catalog Worksheet'!$K39&gt;0,'To-Table Catalog Worksheet'!K39," ")</f>
        <v xml:space="preserve"> </v>
      </c>
      <c r="I41" t="str">
        <f>IF('To-Table Catalog Worksheet'!$K39&gt;0,'To-Table Catalog Worksheet'!L39," ")</f>
        <v xml:space="preserve"> </v>
      </c>
      <c r="J41" s="88" t="str">
        <f>IF('To-Table Catalog Worksheet'!$K39&gt;0,'To-Table Catalog Worksheet'!M39," ")</f>
        <v xml:space="preserve"> </v>
      </c>
      <c r="K41" s="88"/>
    </row>
    <row r="42" spans="1:11" x14ac:dyDescent="0.3">
      <c r="A42" t="str">
        <f>IF('To-Table Catalog Worksheet'!$K40&gt;0,'To-Table Catalog Worksheet'!A40," ")</f>
        <v xml:space="preserve"> </v>
      </c>
      <c r="B42" t="str">
        <f>IF('To-Table Catalog Worksheet'!$K40&gt;0,'To-Table Catalog Worksheet'!B40," ")</f>
        <v xml:space="preserve"> </v>
      </c>
      <c r="C42" t="str">
        <f>IF('To-Table Catalog Worksheet'!$K40&gt;0,'To-Table Catalog Worksheet'!C40," ")</f>
        <v xml:space="preserve"> </v>
      </c>
      <c r="D42" t="str">
        <f>IF('To-Table Catalog Worksheet'!$K40&gt;0,'To-Table Catalog Worksheet'!G40," ")</f>
        <v xml:space="preserve"> </v>
      </c>
      <c r="E42" t="str">
        <f>IF('To-Table Catalog Worksheet'!$K40&gt;0,'To-Table Catalog Worksheet'!H40," ")</f>
        <v xml:space="preserve"> </v>
      </c>
      <c r="F42" s="1" t="str">
        <f>IF('To-Table Catalog Worksheet'!$K40&gt;0,'To-Table Catalog Worksheet'!I40," ")</f>
        <v xml:space="preserve"> </v>
      </c>
      <c r="G42" t="str">
        <f>IF('To-Table Catalog Worksheet'!$K40&gt;0,'To-Table Catalog Worksheet'!J40," ")</f>
        <v xml:space="preserve"> </v>
      </c>
      <c r="H42" t="str">
        <f>IF('To-Table Catalog Worksheet'!$K40&gt;0,'To-Table Catalog Worksheet'!K40," ")</f>
        <v xml:space="preserve"> </v>
      </c>
      <c r="I42" t="str">
        <f>IF('To-Table Catalog Worksheet'!$K40&gt;0,'To-Table Catalog Worksheet'!L40," ")</f>
        <v xml:space="preserve"> </v>
      </c>
      <c r="J42" s="88" t="str">
        <f>IF('To-Table Catalog Worksheet'!$K40&gt;0,'To-Table Catalog Worksheet'!M40," ")</f>
        <v xml:space="preserve"> </v>
      </c>
      <c r="K42" s="88"/>
    </row>
    <row r="43" spans="1:11" x14ac:dyDescent="0.3">
      <c r="A43" t="str">
        <f>IF('To-Table Catalog Worksheet'!$K41&gt;0,'To-Table Catalog Worksheet'!A41," ")</f>
        <v xml:space="preserve"> </v>
      </c>
      <c r="B43" t="str">
        <f>IF('To-Table Catalog Worksheet'!$K41&gt;0,'To-Table Catalog Worksheet'!B41," ")</f>
        <v xml:space="preserve"> </v>
      </c>
      <c r="C43" t="str">
        <f>IF('To-Table Catalog Worksheet'!$K41&gt;0,'To-Table Catalog Worksheet'!C41," ")</f>
        <v xml:space="preserve"> </v>
      </c>
      <c r="D43" t="str">
        <f>IF('To-Table Catalog Worksheet'!$K41&gt;0,'To-Table Catalog Worksheet'!G41," ")</f>
        <v xml:space="preserve"> </v>
      </c>
      <c r="E43" t="str">
        <f>IF('To-Table Catalog Worksheet'!$K41&gt;0,'To-Table Catalog Worksheet'!H41," ")</f>
        <v xml:space="preserve"> </v>
      </c>
      <c r="F43" s="1" t="str">
        <f>IF('To-Table Catalog Worksheet'!$K41&gt;0,'To-Table Catalog Worksheet'!I41," ")</f>
        <v xml:space="preserve"> </v>
      </c>
      <c r="G43" t="str">
        <f>IF('To-Table Catalog Worksheet'!$K41&gt;0,'To-Table Catalog Worksheet'!J41," ")</f>
        <v xml:space="preserve"> </v>
      </c>
      <c r="H43" t="str">
        <f>IF('To-Table Catalog Worksheet'!$K41&gt;0,'To-Table Catalog Worksheet'!K41," ")</f>
        <v xml:space="preserve"> </v>
      </c>
      <c r="I43" t="str">
        <f>IF('To-Table Catalog Worksheet'!$K41&gt;0,'To-Table Catalog Worksheet'!L41," ")</f>
        <v xml:space="preserve"> </v>
      </c>
      <c r="J43" s="88" t="str">
        <f>IF('To-Table Catalog Worksheet'!$K41&gt;0,'To-Table Catalog Worksheet'!M41," ")</f>
        <v xml:space="preserve"> </v>
      </c>
      <c r="K43" s="88"/>
    </row>
    <row r="44" spans="1:11" x14ac:dyDescent="0.3">
      <c r="A44" t="str">
        <f>IF('To-Table Catalog Worksheet'!$K42&gt;0,'To-Table Catalog Worksheet'!A42," ")</f>
        <v xml:space="preserve"> </v>
      </c>
      <c r="B44" t="str">
        <f>IF('To-Table Catalog Worksheet'!$K42&gt;0,'To-Table Catalog Worksheet'!B42," ")</f>
        <v xml:space="preserve"> </v>
      </c>
      <c r="C44" t="str">
        <f>IF('To-Table Catalog Worksheet'!$K42&gt;0,'To-Table Catalog Worksheet'!C42," ")</f>
        <v xml:space="preserve"> </v>
      </c>
      <c r="D44" t="str">
        <f>IF('To-Table Catalog Worksheet'!$K42&gt;0,'To-Table Catalog Worksheet'!G42," ")</f>
        <v xml:space="preserve"> </v>
      </c>
      <c r="E44" t="str">
        <f>IF('To-Table Catalog Worksheet'!$K42&gt;0,'To-Table Catalog Worksheet'!H42," ")</f>
        <v xml:space="preserve"> </v>
      </c>
      <c r="F44" s="1" t="str">
        <f>IF('To-Table Catalog Worksheet'!$K42&gt;0,'To-Table Catalog Worksheet'!I42," ")</f>
        <v xml:space="preserve"> </v>
      </c>
      <c r="G44" t="str">
        <f>IF('To-Table Catalog Worksheet'!$K42&gt;0,'To-Table Catalog Worksheet'!J42," ")</f>
        <v xml:space="preserve"> </v>
      </c>
      <c r="H44" t="str">
        <f>IF('To-Table Catalog Worksheet'!$K42&gt;0,'To-Table Catalog Worksheet'!K42," ")</f>
        <v xml:space="preserve"> </v>
      </c>
      <c r="I44" t="str">
        <f>IF('To-Table Catalog Worksheet'!$K42&gt;0,'To-Table Catalog Worksheet'!L42," ")</f>
        <v xml:space="preserve"> </v>
      </c>
      <c r="J44" s="88" t="str">
        <f>IF('To-Table Catalog Worksheet'!$K42&gt;0,'To-Table Catalog Worksheet'!M42," ")</f>
        <v xml:space="preserve"> </v>
      </c>
      <c r="K44" s="88"/>
    </row>
    <row r="45" spans="1:11" x14ac:dyDescent="0.3">
      <c r="A45" t="str">
        <f>IF('To-Table Catalog Worksheet'!$K43&gt;0,'To-Table Catalog Worksheet'!A43," ")</f>
        <v xml:space="preserve"> </v>
      </c>
      <c r="B45" t="str">
        <f>IF('To-Table Catalog Worksheet'!$K43&gt;0,'To-Table Catalog Worksheet'!B43," ")</f>
        <v xml:space="preserve"> </v>
      </c>
      <c r="C45" t="str">
        <f>IF('To-Table Catalog Worksheet'!$K43&gt;0,'To-Table Catalog Worksheet'!C43," ")</f>
        <v xml:space="preserve"> </v>
      </c>
      <c r="D45" t="str">
        <f>IF('To-Table Catalog Worksheet'!$K43&gt;0,'To-Table Catalog Worksheet'!G43," ")</f>
        <v xml:space="preserve"> </v>
      </c>
      <c r="E45" t="str">
        <f>IF('To-Table Catalog Worksheet'!$K43&gt;0,'To-Table Catalog Worksheet'!H43," ")</f>
        <v xml:space="preserve"> </v>
      </c>
      <c r="F45" s="1" t="str">
        <f>IF('To-Table Catalog Worksheet'!$K43&gt;0,'To-Table Catalog Worksheet'!I43," ")</f>
        <v xml:space="preserve"> </v>
      </c>
      <c r="G45" t="str">
        <f>IF('To-Table Catalog Worksheet'!$K43&gt;0,'To-Table Catalog Worksheet'!J43," ")</f>
        <v xml:space="preserve"> </v>
      </c>
      <c r="H45" t="str">
        <f>IF('To-Table Catalog Worksheet'!$K43&gt;0,'To-Table Catalog Worksheet'!K43," ")</f>
        <v xml:space="preserve"> </v>
      </c>
      <c r="I45" t="str">
        <f>IF('To-Table Catalog Worksheet'!$K43&gt;0,'To-Table Catalog Worksheet'!L43," ")</f>
        <v xml:space="preserve"> </v>
      </c>
      <c r="J45" s="88" t="str">
        <f>IF('To-Table Catalog Worksheet'!$K43&gt;0,'To-Table Catalog Worksheet'!M43," ")</f>
        <v xml:space="preserve"> </v>
      </c>
      <c r="K45" s="88"/>
    </row>
    <row r="46" spans="1:11" x14ac:dyDescent="0.3">
      <c r="A46" t="str">
        <f>IF('To-Table Catalog Worksheet'!$K44&gt;0,'To-Table Catalog Worksheet'!A44," ")</f>
        <v xml:space="preserve"> </v>
      </c>
      <c r="B46" t="str">
        <f>IF('To-Table Catalog Worksheet'!$K44&gt;0,'To-Table Catalog Worksheet'!B44," ")</f>
        <v xml:space="preserve"> </v>
      </c>
      <c r="C46" t="str">
        <f>IF('To-Table Catalog Worksheet'!$K44&gt;0,'To-Table Catalog Worksheet'!C44," ")</f>
        <v xml:space="preserve"> </v>
      </c>
      <c r="D46" t="str">
        <f>IF('To-Table Catalog Worksheet'!$K44&gt;0,'To-Table Catalog Worksheet'!G44," ")</f>
        <v xml:space="preserve"> </v>
      </c>
      <c r="E46" t="str">
        <f>IF('To-Table Catalog Worksheet'!$K44&gt;0,'To-Table Catalog Worksheet'!H44," ")</f>
        <v xml:space="preserve"> </v>
      </c>
      <c r="F46" s="1" t="str">
        <f>IF('To-Table Catalog Worksheet'!$K44&gt;0,'To-Table Catalog Worksheet'!I44," ")</f>
        <v xml:space="preserve"> </v>
      </c>
      <c r="G46" t="str">
        <f>IF('To-Table Catalog Worksheet'!$K44&gt;0,'To-Table Catalog Worksheet'!J44," ")</f>
        <v xml:space="preserve"> </v>
      </c>
      <c r="H46" t="str">
        <f>IF('To-Table Catalog Worksheet'!$K44&gt;0,'To-Table Catalog Worksheet'!K44," ")</f>
        <v xml:space="preserve"> </v>
      </c>
      <c r="I46" t="str">
        <f>IF('To-Table Catalog Worksheet'!$K44&gt;0,'To-Table Catalog Worksheet'!L44," ")</f>
        <v xml:space="preserve"> </v>
      </c>
      <c r="J46" s="88" t="str">
        <f>IF('To-Table Catalog Worksheet'!$K44&gt;0,'To-Table Catalog Worksheet'!M44," ")</f>
        <v xml:space="preserve"> </v>
      </c>
      <c r="K46" s="88"/>
    </row>
    <row r="47" spans="1:11" x14ac:dyDescent="0.3">
      <c r="A47" t="str">
        <f>IF('To-Table Catalog Worksheet'!$K45&gt;0,'To-Table Catalog Worksheet'!A45," ")</f>
        <v xml:space="preserve"> </v>
      </c>
      <c r="B47" t="str">
        <f>IF('To-Table Catalog Worksheet'!$K45&gt;0,'To-Table Catalog Worksheet'!B45," ")</f>
        <v xml:space="preserve"> </v>
      </c>
      <c r="C47" t="str">
        <f>IF('To-Table Catalog Worksheet'!$K45&gt;0,'To-Table Catalog Worksheet'!C45," ")</f>
        <v xml:space="preserve"> </v>
      </c>
      <c r="D47" t="str">
        <f>IF('To-Table Catalog Worksheet'!$K45&gt;0,'To-Table Catalog Worksheet'!G45," ")</f>
        <v xml:space="preserve"> </v>
      </c>
      <c r="E47" t="str">
        <f>IF('To-Table Catalog Worksheet'!$K45&gt;0,'To-Table Catalog Worksheet'!H45," ")</f>
        <v xml:space="preserve"> </v>
      </c>
      <c r="F47" s="1" t="str">
        <f>IF('To-Table Catalog Worksheet'!$K45&gt;0,'To-Table Catalog Worksheet'!I45," ")</f>
        <v xml:space="preserve"> </v>
      </c>
      <c r="G47" t="str">
        <f>IF('To-Table Catalog Worksheet'!$K45&gt;0,'To-Table Catalog Worksheet'!J45," ")</f>
        <v xml:space="preserve"> </v>
      </c>
      <c r="H47" t="str">
        <f>IF('To-Table Catalog Worksheet'!$K45&gt;0,'To-Table Catalog Worksheet'!K45," ")</f>
        <v xml:space="preserve"> </v>
      </c>
      <c r="I47" t="str">
        <f>IF('To-Table Catalog Worksheet'!$K45&gt;0,'To-Table Catalog Worksheet'!L45," ")</f>
        <v xml:space="preserve"> </v>
      </c>
      <c r="J47" s="88" t="str">
        <f>IF('To-Table Catalog Worksheet'!$K45&gt;0,'To-Table Catalog Worksheet'!M45," ")</f>
        <v xml:space="preserve"> </v>
      </c>
      <c r="K47" s="88"/>
    </row>
    <row r="48" spans="1:11" x14ac:dyDescent="0.3">
      <c r="A48" t="str">
        <f>IF('To-Table Catalog Worksheet'!$K46&gt;0,'To-Table Catalog Worksheet'!A46," ")</f>
        <v xml:space="preserve"> </v>
      </c>
      <c r="B48" t="str">
        <f>IF('To-Table Catalog Worksheet'!$K46&gt;0,'To-Table Catalog Worksheet'!B46," ")</f>
        <v xml:space="preserve"> </v>
      </c>
      <c r="C48" t="str">
        <f>IF('To-Table Catalog Worksheet'!$K46&gt;0,'To-Table Catalog Worksheet'!C46," ")</f>
        <v xml:space="preserve"> </v>
      </c>
      <c r="D48" t="str">
        <f>IF('To-Table Catalog Worksheet'!$K46&gt;0,'To-Table Catalog Worksheet'!G46," ")</f>
        <v xml:space="preserve"> </v>
      </c>
      <c r="E48" t="str">
        <f>IF('To-Table Catalog Worksheet'!$K46&gt;0,'To-Table Catalog Worksheet'!H46," ")</f>
        <v xml:space="preserve"> </v>
      </c>
      <c r="F48" s="1" t="str">
        <f>IF('To-Table Catalog Worksheet'!$K46&gt;0,'To-Table Catalog Worksheet'!I46," ")</f>
        <v xml:space="preserve"> </v>
      </c>
      <c r="G48" t="str">
        <f>IF('To-Table Catalog Worksheet'!$K46&gt;0,'To-Table Catalog Worksheet'!J46," ")</f>
        <v xml:space="preserve"> </v>
      </c>
      <c r="H48" t="str">
        <f>IF('To-Table Catalog Worksheet'!$K46&gt;0,'To-Table Catalog Worksheet'!K46," ")</f>
        <v xml:space="preserve"> </v>
      </c>
      <c r="I48" t="str">
        <f>IF('To-Table Catalog Worksheet'!$K46&gt;0,'To-Table Catalog Worksheet'!L46," ")</f>
        <v xml:space="preserve"> </v>
      </c>
      <c r="J48" s="88" t="str">
        <f>IF('To-Table Catalog Worksheet'!$K46&gt;0,'To-Table Catalog Worksheet'!M46," ")</f>
        <v xml:space="preserve"> </v>
      </c>
      <c r="K48" s="88"/>
    </row>
    <row r="49" spans="1:11" x14ac:dyDescent="0.3">
      <c r="A49" t="str">
        <f>IF('To-Table Catalog Worksheet'!$K47&gt;0,'To-Table Catalog Worksheet'!A47," ")</f>
        <v xml:space="preserve"> </v>
      </c>
      <c r="B49" t="str">
        <f>IF('To-Table Catalog Worksheet'!$K47&gt;0,'To-Table Catalog Worksheet'!B47," ")</f>
        <v xml:space="preserve"> </v>
      </c>
      <c r="C49" t="str">
        <f>IF('To-Table Catalog Worksheet'!$K47&gt;0,'To-Table Catalog Worksheet'!C47," ")</f>
        <v xml:space="preserve"> </v>
      </c>
      <c r="D49" t="str">
        <f>IF('To-Table Catalog Worksheet'!$K47&gt;0,'To-Table Catalog Worksheet'!G47," ")</f>
        <v xml:space="preserve"> </v>
      </c>
      <c r="E49" t="str">
        <f>IF('To-Table Catalog Worksheet'!$K47&gt;0,'To-Table Catalog Worksheet'!H47," ")</f>
        <v xml:space="preserve"> </v>
      </c>
      <c r="F49" s="1" t="str">
        <f>IF('To-Table Catalog Worksheet'!$K47&gt;0,'To-Table Catalog Worksheet'!I47," ")</f>
        <v xml:space="preserve"> </v>
      </c>
      <c r="G49" t="str">
        <f>IF('To-Table Catalog Worksheet'!$K47&gt;0,'To-Table Catalog Worksheet'!J47," ")</f>
        <v xml:space="preserve"> </v>
      </c>
      <c r="H49" t="str">
        <f>IF('To-Table Catalog Worksheet'!$K47&gt;0,'To-Table Catalog Worksheet'!K47," ")</f>
        <v xml:space="preserve"> </v>
      </c>
      <c r="I49" t="str">
        <f>IF('To-Table Catalog Worksheet'!$K47&gt;0,'To-Table Catalog Worksheet'!L47," ")</f>
        <v xml:space="preserve"> </v>
      </c>
      <c r="J49" s="88" t="str">
        <f>IF('To-Table Catalog Worksheet'!$K47&gt;0,'To-Table Catalog Worksheet'!M47," ")</f>
        <v xml:space="preserve"> </v>
      </c>
      <c r="K49" s="88"/>
    </row>
    <row r="50" spans="1:11" x14ac:dyDescent="0.3">
      <c r="A50" t="str">
        <f>IF('To-Table Catalog Worksheet'!$K48&gt;0,'To-Table Catalog Worksheet'!A48," ")</f>
        <v xml:space="preserve"> </v>
      </c>
      <c r="B50" t="str">
        <f>IF('To-Table Catalog Worksheet'!$K48&gt;0,'To-Table Catalog Worksheet'!B48," ")</f>
        <v xml:space="preserve"> </v>
      </c>
      <c r="C50" t="str">
        <f>IF('To-Table Catalog Worksheet'!$K48&gt;0,'To-Table Catalog Worksheet'!C48," ")</f>
        <v xml:space="preserve"> </v>
      </c>
      <c r="D50" t="str">
        <f>IF('To-Table Catalog Worksheet'!$K48&gt;0,'To-Table Catalog Worksheet'!G48," ")</f>
        <v xml:space="preserve"> </v>
      </c>
      <c r="E50" t="str">
        <f>IF('To-Table Catalog Worksheet'!$K48&gt;0,'To-Table Catalog Worksheet'!H48," ")</f>
        <v xml:space="preserve"> </v>
      </c>
      <c r="F50" s="1" t="str">
        <f>IF('To-Table Catalog Worksheet'!$K48&gt;0,'To-Table Catalog Worksheet'!I48," ")</f>
        <v xml:space="preserve"> </v>
      </c>
      <c r="G50" t="str">
        <f>IF('To-Table Catalog Worksheet'!$K48&gt;0,'To-Table Catalog Worksheet'!J48," ")</f>
        <v xml:space="preserve"> </v>
      </c>
      <c r="H50" t="str">
        <f>IF('To-Table Catalog Worksheet'!$K48&gt;0,'To-Table Catalog Worksheet'!K48," ")</f>
        <v xml:space="preserve"> </v>
      </c>
      <c r="I50" t="str">
        <f>IF('To-Table Catalog Worksheet'!$K48&gt;0,'To-Table Catalog Worksheet'!L48," ")</f>
        <v xml:space="preserve"> </v>
      </c>
      <c r="J50" s="88" t="str">
        <f>IF('To-Table Catalog Worksheet'!$K48&gt;0,'To-Table Catalog Worksheet'!M48," ")</f>
        <v xml:space="preserve"> </v>
      </c>
      <c r="K50" s="88"/>
    </row>
    <row r="51" spans="1:11" x14ac:dyDescent="0.3">
      <c r="A51" t="str">
        <f>IF('To-Table Catalog Worksheet'!$K49&gt;0,'To-Table Catalog Worksheet'!A49," ")</f>
        <v xml:space="preserve"> </v>
      </c>
      <c r="B51" t="str">
        <f>IF('To-Table Catalog Worksheet'!$K49&gt;0,'To-Table Catalog Worksheet'!B49," ")</f>
        <v xml:space="preserve"> </v>
      </c>
      <c r="C51" t="str">
        <f>IF('To-Table Catalog Worksheet'!$K49&gt;0,'To-Table Catalog Worksheet'!C49," ")</f>
        <v xml:space="preserve"> </v>
      </c>
      <c r="D51" t="str">
        <f>IF('To-Table Catalog Worksheet'!$K49&gt;0,'To-Table Catalog Worksheet'!G49," ")</f>
        <v xml:space="preserve"> </v>
      </c>
      <c r="E51" t="str">
        <f>IF('To-Table Catalog Worksheet'!$K49&gt;0,'To-Table Catalog Worksheet'!H49," ")</f>
        <v xml:space="preserve"> </v>
      </c>
      <c r="F51" s="1" t="str">
        <f>IF('To-Table Catalog Worksheet'!$K49&gt;0,'To-Table Catalog Worksheet'!I49," ")</f>
        <v xml:space="preserve"> </v>
      </c>
      <c r="G51" t="str">
        <f>IF('To-Table Catalog Worksheet'!$K49&gt;0,'To-Table Catalog Worksheet'!J49," ")</f>
        <v xml:space="preserve"> </v>
      </c>
      <c r="H51" t="str">
        <f>IF('To-Table Catalog Worksheet'!$K49&gt;0,'To-Table Catalog Worksheet'!K49," ")</f>
        <v xml:space="preserve"> </v>
      </c>
      <c r="I51" t="str">
        <f>IF('To-Table Catalog Worksheet'!$K49&gt;0,'To-Table Catalog Worksheet'!L49," ")</f>
        <v xml:space="preserve"> </v>
      </c>
      <c r="J51" s="88" t="str">
        <f>IF('To-Table Catalog Worksheet'!$K49&gt;0,'To-Table Catalog Worksheet'!M49," ")</f>
        <v xml:space="preserve"> </v>
      </c>
      <c r="K51" s="88"/>
    </row>
    <row r="52" spans="1:11" x14ac:dyDescent="0.3">
      <c r="A52" t="str">
        <f>IF('To-Table Catalog Worksheet'!$K50&gt;0,'To-Table Catalog Worksheet'!A50," ")</f>
        <v xml:space="preserve"> </v>
      </c>
      <c r="B52" t="str">
        <f>IF('To-Table Catalog Worksheet'!$K50&gt;0,'To-Table Catalog Worksheet'!B50," ")</f>
        <v xml:space="preserve"> </v>
      </c>
      <c r="C52" t="str">
        <f>IF('To-Table Catalog Worksheet'!$K50&gt;0,'To-Table Catalog Worksheet'!C50," ")</f>
        <v xml:space="preserve"> </v>
      </c>
      <c r="D52" t="str">
        <f>IF('To-Table Catalog Worksheet'!$K50&gt;0,'To-Table Catalog Worksheet'!G50," ")</f>
        <v xml:space="preserve"> </v>
      </c>
      <c r="E52" t="str">
        <f>IF('To-Table Catalog Worksheet'!$K50&gt;0,'To-Table Catalog Worksheet'!H50," ")</f>
        <v xml:space="preserve"> </v>
      </c>
      <c r="F52" s="1" t="str">
        <f>IF('To-Table Catalog Worksheet'!$K50&gt;0,'To-Table Catalog Worksheet'!I50," ")</f>
        <v xml:space="preserve"> </v>
      </c>
      <c r="G52" t="str">
        <f>IF('To-Table Catalog Worksheet'!$K50&gt;0,'To-Table Catalog Worksheet'!J50," ")</f>
        <v xml:space="preserve"> </v>
      </c>
      <c r="H52" t="str">
        <f>IF('To-Table Catalog Worksheet'!$K50&gt;0,'To-Table Catalog Worksheet'!K50," ")</f>
        <v xml:space="preserve"> </v>
      </c>
      <c r="I52" t="str">
        <f>IF('To-Table Catalog Worksheet'!$K50&gt;0,'To-Table Catalog Worksheet'!L50," ")</f>
        <v xml:space="preserve"> </v>
      </c>
      <c r="J52" s="88" t="str">
        <f>IF('To-Table Catalog Worksheet'!$K50&gt;0,'To-Table Catalog Worksheet'!M50," ")</f>
        <v xml:space="preserve"> </v>
      </c>
      <c r="K52" s="88"/>
    </row>
    <row r="53" spans="1:11" x14ac:dyDescent="0.3">
      <c r="A53" t="str">
        <f>IF('To-Table Catalog Worksheet'!$K51&gt;0,'To-Table Catalog Worksheet'!A51," ")</f>
        <v xml:space="preserve"> </v>
      </c>
      <c r="B53" t="str">
        <f>IF('To-Table Catalog Worksheet'!$K51&gt;0,'To-Table Catalog Worksheet'!B51," ")</f>
        <v xml:space="preserve"> </v>
      </c>
      <c r="C53" t="str">
        <f>IF('To-Table Catalog Worksheet'!$K51&gt;0,'To-Table Catalog Worksheet'!C51," ")</f>
        <v xml:space="preserve"> </v>
      </c>
      <c r="D53" t="str">
        <f>IF('To-Table Catalog Worksheet'!$K51&gt;0,'To-Table Catalog Worksheet'!G51," ")</f>
        <v xml:space="preserve"> </v>
      </c>
      <c r="E53" t="str">
        <f>IF('To-Table Catalog Worksheet'!$K51&gt;0,'To-Table Catalog Worksheet'!H51," ")</f>
        <v xml:space="preserve"> </v>
      </c>
      <c r="F53" s="1" t="str">
        <f>IF('To-Table Catalog Worksheet'!$K51&gt;0,'To-Table Catalog Worksheet'!I51," ")</f>
        <v xml:space="preserve"> </v>
      </c>
      <c r="G53" t="str">
        <f>IF('To-Table Catalog Worksheet'!$K51&gt;0,'To-Table Catalog Worksheet'!J51," ")</f>
        <v xml:space="preserve"> </v>
      </c>
      <c r="H53" t="str">
        <f>IF('To-Table Catalog Worksheet'!$K51&gt;0,'To-Table Catalog Worksheet'!K51," ")</f>
        <v xml:space="preserve"> </v>
      </c>
      <c r="I53" t="str">
        <f>IF('To-Table Catalog Worksheet'!$K51&gt;0,'To-Table Catalog Worksheet'!L51," ")</f>
        <v xml:space="preserve"> </v>
      </c>
      <c r="J53" s="88" t="str">
        <f>IF('To-Table Catalog Worksheet'!$K51&gt;0,'To-Table Catalog Worksheet'!M51," ")</f>
        <v xml:space="preserve"> </v>
      </c>
      <c r="K53" s="88"/>
    </row>
    <row r="54" spans="1:11" x14ac:dyDescent="0.3">
      <c r="A54" t="str">
        <f>IF('To-Table Catalog Worksheet'!$K52&gt;0,'To-Table Catalog Worksheet'!A52," ")</f>
        <v xml:space="preserve"> </v>
      </c>
      <c r="B54" t="str">
        <f>IF('To-Table Catalog Worksheet'!$K52&gt;0,'To-Table Catalog Worksheet'!B52," ")</f>
        <v xml:space="preserve"> </v>
      </c>
      <c r="C54" t="str">
        <f>IF('To-Table Catalog Worksheet'!$K52&gt;0,'To-Table Catalog Worksheet'!C52," ")</f>
        <v xml:space="preserve"> </v>
      </c>
      <c r="D54" t="str">
        <f>IF('To-Table Catalog Worksheet'!$K52&gt;0,'To-Table Catalog Worksheet'!G52," ")</f>
        <v xml:space="preserve"> </v>
      </c>
      <c r="E54" t="str">
        <f>IF('To-Table Catalog Worksheet'!$K52&gt;0,'To-Table Catalog Worksheet'!H52," ")</f>
        <v xml:space="preserve"> </v>
      </c>
      <c r="F54" s="1" t="str">
        <f>IF('To-Table Catalog Worksheet'!$K52&gt;0,'To-Table Catalog Worksheet'!I52," ")</f>
        <v xml:space="preserve"> </v>
      </c>
      <c r="G54" t="str">
        <f>IF('To-Table Catalog Worksheet'!$K52&gt;0,'To-Table Catalog Worksheet'!J52," ")</f>
        <v xml:space="preserve"> </v>
      </c>
      <c r="H54" t="str">
        <f>IF('To-Table Catalog Worksheet'!$K52&gt;0,'To-Table Catalog Worksheet'!K52," ")</f>
        <v xml:space="preserve"> </v>
      </c>
      <c r="I54" t="str">
        <f>IF('To-Table Catalog Worksheet'!$K52&gt;0,'To-Table Catalog Worksheet'!L52," ")</f>
        <v xml:space="preserve"> </v>
      </c>
      <c r="J54" s="88" t="str">
        <f>IF('To-Table Catalog Worksheet'!$K52&gt;0,'To-Table Catalog Worksheet'!M52," ")</f>
        <v xml:space="preserve"> </v>
      </c>
      <c r="K54" s="88"/>
    </row>
    <row r="55" spans="1:11" x14ac:dyDescent="0.3">
      <c r="A55" t="str">
        <f>IF('To-Table Catalog Worksheet'!$K53&gt;0,'To-Table Catalog Worksheet'!A53," ")</f>
        <v xml:space="preserve"> </v>
      </c>
      <c r="B55" t="str">
        <f>IF('To-Table Catalog Worksheet'!$K53&gt;0,'To-Table Catalog Worksheet'!B53," ")</f>
        <v xml:space="preserve"> </v>
      </c>
      <c r="C55" t="str">
        <f>IF('To-Table Catalog Worksheet'!$K53&gt;0,'To-Table Catalog Worksheet'!C53," ")</f>
        <v xml:space="preserve"> </v>
      </c>
      <c r="D55" t="str">
        <f>IF('To-Table Catalog Worksheet'!$K53&gt;0,'To-Table Catalog Worksheet'!G53," ")</f>
        <v xml:space="preserve"> </v>
      </c>
      <c r="E55" t="str">
        <f>IF('To-Table Catalog Worksheet'!$K53&gt;0,'To-Table Catalog Worksheet'!H53," ")</f>
        <v xml:space="preserve"> </v>
      </c>
      <c r="F55" s="1" t="str">
        <f>IF('To-Table Catalog Worksheet'!$K53&gt;0,'To-Table Catalog Worksheet'!I53," ")</f>
        <v xml:space="preserve"> </v>
      </c>
      <c r="G55" t="str">
        <f>IF('To-Table Catalog Worksheet'!$K53&gt;0,'To-Table Catalog Worksheet'!J53," ")</f>
        <v xml:space="preserve"> </v>
      </c>
      <c r="H55" t="str">
        <f>IF('To-Table Catalog Worksheet'!$K53&gt;0,'To-Table Catalog Worksheet'!K53," ")</f>
        <v xml:space="preserve"> </v>
      </c>
      <c r="I55" t="str">
        <f>IF('To-Table Catalog Worksheet'!$K53&gt;0,'To-Table Catalog Worksheet'!L53," ")</f>
        <v xml:space="preserve"> </v>
      </c>
      <c r="J55" s="88" t="str">
        <f>IF('To-Table Catalog Worksheet'!$K53&gt;0,'To-Table Catalog Worksheet'!M53," ")</f>
        <v xml:space="preserve"> </v>
      </c>
      <c r="K55" s="88"/>
    </row>
    <row r="56" spans="1:11" x14ac:dyDescent="0.3">
      <c r="A56" t="str">
        <f>IF('To-Table Catalog Worksheet'!$K54&gt;0,'To-Table Catalog Worksheet'!A54," ")</f>
        <v xml:space="preserve"> </v>
      </c>
      <c r="B56" t="str">
        <f>IF('To-Table Catalog Worksheet'!$K54&gt;0,'To-Table Catalog Worksheet'!B54," ")</f>
        <v xml:space="preserve"> </v>
      </c>
      <c r="C56" t="str">
        <f>IF('To-Table Catalog Worksheet'!$K54&gt;0,'To-Table Catalog Worksheet'!C54," ")</f>
        <v xml:space="preserve"> </v>
      </c>
      <c r="D56" t="str">
        <f>IF('To-Table Catalog Worksheet'!$K54&gt;0,'To-Table Catalog Worksheet'!G54," ")</f>
        <v xml:space="preserve"> </v>
      </c>
      <c r="E56" t="str">
        <f>IF('To-Table Catalog Worksheet'!$K54&gt;0,'To-Table Catalog Worksheet'!H54," ")</f>
        <v xml:space="preserve"> </v>
      </c>
      <c r="F56" s="1" t="str">
        <f>IF('To-Table Catalog Worksheet'!$K54&gt;0,'To-Table Catalog Worksheet'!I54," ")</f>
        <v xml:space="preserve"> </v>
      </c>
      <c r="G56" t="str">
        <f>IF('To-Table Catalog Worksheet'!$K54&gt;0,'To-Table Catalog Worksheet'!J54," ")</f>
        <v xml:space="preserve"> </v>
      </c>
      <c r="H56" t="str">
        <f>IF('To-Table Catalog Worksheet'!$K54&gt;0,'To-Table Catalog Worksheet'!K54," ")</f>
        <v xml:space="preserve"> </v>
      </c>
      <c r="I56" t="str">
        <f>IF('To-Table Catalog Worksheet'!$K54&gt;0,'To-Table Catalog Worksheet'!L54," ")</f>
        <v xml:space="preserve"> </v>
      </c>
      <c r="J56" s="88" t="str">
        <f>IF('To-Table Catalog Worksheet'!$K54&gt;0,'To-Table Catalog Worksheet'!M54," ")</f>
        <v xml:space="preserve"> </v>
      </c>
      <c r="K56" s="88"/>
    </row>
    <row r="57" spans="1:11" x14ac:dyDescent="0.3">
      <c r="A57" t="str">
        <f>IF('To-Table Catalog Worksheet'!$K55&gt;0,'To-Table Catalog Worksheet'!A55," ")</f>
        <v xml:space="preserve"> </v>
      </c>
      <c r="B57" t="str">
        <f>IF('To-Table Catalog Worksheet'!$K55&gt;0,'To-Table Catalog Worksheet'!B55," ")</f>
        <v xml:space="preserve"> </v>
      </c>
      <c r="C57" t="str">
        <f>IF('To-Table Catalog Worksheet'!$K55&gt;0,'To-Table Catalog Worksheet'!C55," ")</f>
        <v xml:space="preserve"> </v>
      </c>
      <c r="D57" t="str">
        <f>IF('To-Table Catalog Worksheet'!$K55&gt;0,'To-Table Catalog Worksheet'!G55," ")</f>
        <v xml:space="preserve"> </v>
      </c>
      <c r="E57" t="str">
        <f>IF('To-Table Catalog Worksheet'!$K55&gt;0,'To-Table Catalog Worksheet'!H55," ")</f>
        <v xml:space="preserve"> </v>
      </c>
      <c r="F57" s="1" t="str">
        <f>IF('To-Table Catalog Worksheet'!$K55&gt;0,'To-Table Catalog Worksheet'!I55," ")</f>
        <v xml:space="preserve"> </v>
      </c>
      <c r="G57" t="str">
        <f>IF('To-Table Catalog Worksheet'!$K55&gt;0,'To-Table Catalog Worksheet'!J55," ")</f>
        <v xml:space="preserve"> </v>
      </c>
      <c r="H57" t="str">
        <f>IF('To-Table Catalog Worksheet'!$K55&gt;0,'To-Table Catalog Worksheet'!K55," ")</f>
        <v xml:space="preserve"> </v>
      </c>
      <c r="I57" t="str">
        <f>IF('To-Table Catalog Worksheet'!$K55&gt;0,'To-Table Catalog Worksheet'!L55," ")</f>
        <v xml:space="preserve"> </v>
      </c>
      <c r="J57" s="88" t="str">
        <f>IF('To-Table Catalog Worksheet'!$K55&gt;0,'To-Table Catalog Worksheet'!M55," ")</f>
        <v xml:space="preserve"> </v>
      </c>
      <c r="K57" s="88"/>
    </row>
    <row r="58" spans="1:11" x14ac:dyDescent="0.3">
      <c r="A58" t="str">
        <f>IF('To-Table Catalog Worksheet'!$K56&gt;0,'To-Table Catalog Worksheet'!A56," ")</f>
        <v xml:space="preserve"> </v>
      </c>
      <c r="B58" t="str">
        <f>IF('To-Table Catalog Worksheet'!$K56&gt;0,'To-Table Catalog Worksheet'!B56," ")</f>
        <v xml:space="preserve"> </v>
      </c>
      <c r="C58" t="str">
        <f>IF('To-Table Catalog Worksheet'!$K56&gt;0,'To-Table Catalog Worksheet'!C56," ")</f>
        <v xml:space="preserve"> </v>
      </c>
      <c r="D58" t="str">
        <f>IF('To-Table Catalog Worksheet'!$K56&gt;0,'To-Table Catalog Worksheet'!G56," ")</f>
        <v xml:space="preserve"> </v>
      </c>
      <c r="E58" t="str">
        <f>IF('To-Table Catalog Worksheet'!$K56&gt;0,'To-Table Catalog Worksheet'!H56," ")</f>
        <v xml:space="preserve"> </v>
      </c>
      <c r="F58" s="1" t="str">
        <f>IF('To-Table Catalog Worksheet'!$K56&gt;0,'To-Table Catalog Worksheet'!I56," ")</f>
        <v xml:space="preserve"> </v>
      </c>
      <c r="G58" t="str">
        <f>IF('To-Table Catalog Worksheet'!$K56&gt;0,'To-Table Catalog Worksheet'!J56," ")</f>
        <v xml:space="preserve"> </v>
      </c>
      <c r="H58" t="str">
        <f>IF('To-Table Catalog Worksheet'!$K56&gt;0,'To-Table Catalog Worksheet'!K56," ")</f>
        <v xml:space="preserve"> </v>
      </c>
      <c r="I58" t="str">
        <f>IF('To-Table Catalog Worksheet'!$K56&gt;0,'To-Table Catalog Worksheet'!L56," ")</f>
        <v xml:space="preserve"> </v>
      </c>
      <c r="J58" s="88" t="str">
        <f>IF('To-Table Catalog Worksheet'!$K56&gt;0,'To-Table Catalog Worksheet'!M56," ")</f>
        <v xml:space="preserve"> </v>
      </c>
      <c r="K58" s="88"/>
    </row>
    <row r="59" spans="1:11" x14ac:dyDescent="0.3">
      <c r="A59" t="str">
        <f>IF('To-Table Catalog Worksheet'!$K57&gt;0,'To-Table Catalog Worksheet'!A57," ")</f>
        <v xml:space="preserve"> </v>
      </c>
      <c r="B59" t="str">
        <f>IF('To-Table Catalog Worksheet'!$K57&gt;0,'To-Table Catalog Worksheet'!B57," ")</f>
        <v xml:space="preserve"> </v>
      </c>
      <c r="C59" t="str">
        <f>IF('To-Table Catalog Worksheet'!$K57&gt;0,'To-Table Catalog Worksheet'!C57," ")</f>
        <v xml:space="preserve"> </v>
      </c>
      <c r="D59" t="str">
        <f>IF('To-Table Catalog Worksheet'!$K57&gt;0,'To-Table Catalog Worksheet'!G57," ")</f>
        <v xml:space="preserve"> </v>
      </c>
      <c r="E59" t="str">
        <f>IF('To-Table Catalog Worksheet'!$K57&gt;0,'To-Table Catalog Worksheet'!H57," ")</f>
        <v xml:space="preserve"> </v>
      </c>
      <c r="F59" s="1" t="str">
        <f>IF('To-Table Catalog Worksheet'!$K57&gt;0,'To-Table Catalog Worksheet'!I57," ")</f>
        <v xml:space="preserve"> </v>
      </c>
      <c r="G59" t="str">
        <f>IF('To-Table Catalog Worksheet'!$K57&gt;0,'To-Table Catalog Worksheet'!J57," ")</f>
        <v xml:space="preserve"> </v>
      </c>
      <c r="H59" t="str">
        <f>IF('To-Table Catalog Worksheet'!$K57&gt;0,'To-Table Catalog Worksheet'!K57," ")</f>
        <v xml:space="preserve"> </v>
      </c>
      <c r="I59" t="str">
        <f>IF('To-Table Catalog Worksheet'!$K57&gt;0,'To-Table Catalog Worksheet'!L57," ")</f>
        <v xml:space="preserve"> </v>
      </c>
      <c r="J59" s="88" t="str">
        <f>IF('To-Table Catalog Worksheet'!$K57&gt;0,'To-Table Catalog Worksheet'!M57," ")</f>
        <v xml:space="preserve"> </v>
      </c>
      <c r="K59" s="88"/>
    </row>
    <row r="60" spans="1:11" x14ac:dyDescent="0.3">
      <c r="A60" t="str">
        <f>IF('To-Table Catalog Worksheet'!$K58&gt;0,'To-Table Catalog Worksheet'!A58," ")</f>
        <v xml:space="preserve"> </v>
      </c>
      <c r="B60" t="str">
        <f>IF('To-Table Catalog Worksheet'!$K58&gt;0,'To-Table Catalog Worksheet'!B58," ")</f>
        <v xml:space="preserve"> </v>
      </c>
      <c r="C60" t="str">
        <f>IF('To-Table Catalog Worksheet'!$K58&gt;0,'To-Table Catalog Worksheet'!C58," ")</f>
        <v xml:space="preserve"> </v>
      </c>
      <c r="D60" t="str">
        <f>IF('To-Table Catalog Worksheet'!$K58&gt;0,'To-Table Catalog Worksheet'!G58," ")</f>
        <v xml:space="preserve"> </v>
      </c>
      <c r="E60" t="str">
        <f>IF('To-Table Catalog Worksheet'!$K58&gt;0,'To-Table Catalog Worksheet'!H58," ")</f>
        <v xml:space="preserve"> </v>
      </c>
      <c r="F60" s="1" t="str">
        <f>IF('To-Table Catalog Worksheet'!$K58&gt;0,'To-Table Catalog Worksheet'!I58," ")</f>
        <v xml:space="preserve"> </v>
      </c>
      <c r="G60" t="str">
        <f>IF('To-Table Catalog Worksheet'!$K58&gt;0,'To-Table Catalog Worksheet'!J58," ")</f>
        <v xml:space="preserve"> </v>
      </c>
      <c r="H60" t="str">
        <f>IF('To-Table Catalog Worksheet'!$K58&gt;0,'To-Table Catalog Worksheet'!K58," ")</f>
        <v xml:space="preserve"> </v>
      </c>
      <c r="I60" t="str">
        <f>IF('To-Table Catalog Worksheet'!$K58&gt;0,'To-Table Catalog Worksheet'!L58," ")</f>
        <v xml:space="preserve"> </v>
      </c>
      <c r="J60" s="88" t="str">
        <f>IF('To-Table Catalog Worksheet'!$K58&gt;0,'To-Table Catalog Worksheet'!M58," ")</f>
        <v xml:space="preserve"> </v>
      </c>
      <c r="K60" s="88"/>
    </row>
    <row r="61" spans="1:11" x14ac:dyDescent="0.3">
      <c r="A61" t="str">
        <f>IF('To-Table Catalog Worksheet'!$K59&gt;0,'To-Table Catalog Worksheet'!A59," ")</f>
        <v xml:space="preserve"> </v>
      </c>
      <c r="B61" t="str">
        <f>IF('To-Table Catalog Worksheet'!$K59&gt;0,'To-Table Catalog Worksheet'!B59," ")</f>
        <v xml:space="preserve"> </v>
      </c>
      <c r="C61" t="str">
        <f>IF('To-Table Catalog Worksheet'!$K59&gt;0,'To-Table Catalog Worksheet'!C59," ")</f>
        <v xml:space="preserve"> </v>
      </c>
      <c r="D61" t="str">
        <f>IF('To-Table Catalog Worksheet'!$K59&gt;0,'To-Table Catalog Worksheet'!G59," ")</f>
        <v xml:space="preserve"> </v>
      </c>
      <c r="E61" t="str">
        <f>IF('To-Table Catalog Worksheet'!$K59&gt;0,'To-Table Catalog Worksheet'!H59," ")</f>
        <v xml:space="preserve"> </v>
      </c>
      <c r="F61" s="1" t="str">
        <f>IF('To-Table Catalog Worksheet'!$K59&gt;0,'To-Table Catalog Worksheet'!I59," ")</f>
        <v xml:space="preserve"> </v>
      </c>
      <c r="G61" t="str">
        <f>IF('To-Table Catalog Worksheet'!$K59&gt;0,'To-Table Catalog Worksheet'!J59," ")</f>
        <v xml:space="preserve"> </v>
      </c>
      <c r="H61" t="str">
        <f>IF('To-Table Catalog Worksheet'!$K59&gt;0,'To-Table Catalog Worksheet'!K59," ")</f>
        <v xml:space="preserve"> </v>
      </c>
      <c r="I61" t="str">
        <f>IF('To-Table Catalog Worksheet'!$K59&gt;0,'To-Table Catalog Worksheet'!L59," ")</f>
        <v xml:space="preserve"> </v>
      </c>
      <c r="J61" s="88" t="str">
        <f>IF('To-Table Catalog Worksheet'!$K59&gt;0,'To-Table Catalog Worksheet'!M59," ")</f>
        <v xml:space="preserve"> </v>
      </c>
      <c r="K61" s="88"/>
    </row>
    <row r="62" spans="1:11" x14ac:dyDescent="0.3">
      <c r="A62" t="str">
        <f>IF('To-Table Catalog Worksheet'!$K60&gt;0,'To-Table Catalog Worksheet'!A60," ")</f>
        <v xml:space="preserve"> </v>
      </c>
      <c r="B62" t="str">
        <f>IF('To-Table Catalog Worksheet'!$K60&gt;0,'To-Table Catalog Worksheet'!B60," ")</f>
        <v xml:space="preserve"> </v>
      </c>
      <c r="C62" t="str">
        <f>IF('To-Table Catalog Worksheet'!$K60&gt;0,'To-Table Catalog Worksheet'!C60," ")</f>
        <v xml:space="preserve"> </v>
      </c>
      <c r="D62" t="str">
        <f>IF('To-Table Catalog Worksheet'!$K60&gt;0,'To-Table Catalog Worksheet'!G60," ")</f>
        <v xml:space="preserve"> </v>
      </c>
      <c r="E62" t="str">
        <f>IF('To-Table Catalog Worksheet'!$K60&gt;0,'To-Table Catalog Worksheet'!H60," ")</f>
        <v xml:space="preserve"> </v>
      </c>
      <c r="F62" s="1" t="str">
        <f>IF('To-Table Catalog Worksheet'!$K60&gt;0,'To-Table Catalog Worksheet'!I60," ")</f>
        <v xml:space="preserve"> </v>
      </c>
      <c r="G62" t="str">
        <f>IF('To-Table Catalog Worksheet'!$K60&gt;0,'To-Table Catalog Worksheet'!J60," ")</f>
        <v xml:space="preserve"> </v>
      </c>
      <c r="H62" t="str">
        <f>IF('To-Table Catalog Worksheet'!$K60&gt;0,'To-Table Catalog Worksheet'!K60," ")</f>
        <v xml:space="preserve"> </v>
      </c>
      <c r="I62" t="str">
        <f>IF('To-Table Catalog Worksheet'!$K60&gt;0,'To-Table Catalog Worksheet'!L60," ")</f>
        <v xml:space="preserve"> </v>
      </c>
      <c r="J62" s="88" t="str">
        <f>IF('To-Table Catalog Worksheet'!$K60&gt;0,'To-Table Catalog Worksheet'!M60," ")</f>
        <v xml:space="preserve"> </v>
      </c>
      <c r="K62" s="88"/>
    </row>
    <row r="63" spans="1:11" x14ac:dyDescent="0.3">
      <c r="A63" t="str">
        <f>IF('To-Table Catalog Worksheet'!$K61&gt;0,'To-Table Catalog Worksheet'!A61," ")</f>
        <v xml:space="preserve"> </v>
      </c>
      <c r="B63" t="str">
        <f>IF('To-Table Catalog Worksheet'!$K61&gt;0,'To-Table Catalog Worksheet'!B61," ")</f>
        <v xml:space="preserve"> </v>
      </c>
      <c r="C63" t="str">
        <f>IF('To-Table Catalog Worksheet'!$K61&gt;0,'To-Table Catalog Worksheet'!C61," ")</f>
        <v xml:space="preserve"> </v>
      </c>
      <c r="D63" t="str">
        <f>IF('To-Table Catalog Worksheet'!$K61&gt;0,'To-Table Catalog Worksheet'!G61," ")</f>
        <v xml:space="preserve"> </v>
      </c>
      <c r="E63" t="str">
        <f>IF('To-Table Catalog Worksheet'!$K61&gt;0,'To-Table Catalog Worksheet'!H61," ")</f>
        <v xml:space="preserve"> </v>
      </c>
      <c r="F63" s="1" t="str">
        <f>IF('To-Table Catalog Worksheet'!$K61&gt;0,'To-Table Catalog Worksheet'!I61," ")</f>
        <v xml:space="preserve"> </v>
      </c>
      <c r="G63" t="str">
        <f>IF('To-Table Catalog Worksheet'!$K61&gt;0,'To-Table Catalog Worksheet'!J61," ")</f>
        <v xml:space="preserve"> </v>
      </c>
      <c r="H63" t="str">
        <f>IF('To-Table Catalog Worksheet'!$K61&gt;0,'To-Table Catalog Worksheet'!K61," ")</f>
        <v xml:space="preserve"> </v>
      </c>
      <c r="I63" t="str">
        <f>IF('To-Table Catalog Worksheet'!$K61&gt;0,'To-Table Catalog Worksheet'!L61," ")</f>
        <v xml:space="preserve"> </v>
      </c>
      <c r="J63" s="88" t="str">
        <f>IF('To-Table Catalog Worksheet'!$K61&gt;0,'To-Table Catalog Worksheet'!M61," ")</f>
        <v xml:space="preserve"> </v>
      </c>
      <c r="K63" s="88"/>
    </row>
    <row r="64" spans="1:11" x14ac:dyDescent="0.3">
      <c r="A64" t="str">
        <f>IF('To-Table Catalog Worksheet'!$K62&gt;0,'To-Table Catalog Worksheet'!A62," ")</f>
        <v xml:space="preserve"> </v>
      </c>
      <c r="B64" t="str">
        <f>IF('To-Table Catalog Worksheet'!$K62&gt;0,'To-Table Catalog Worksheet'!B62," ")</f>
        <v xml:space="preserve"> </v>
      </c>
      <c r="C64" t="str">
        <f>IF('To-Table Catalog Worksheet'!$K62&gt;0,'To-Table Catalog Worksheet'!C62," ")</f>
        <v xml:space="preserve"> </v>
      </c>
      <c r="D64" t="str">
        <f>IF('To-Table Catalog Worksheet'!$K62&gt;0,'To-Table Catalog Worksheet'!G62," ")</f>
        <v xml:space="preserve"> </v>
      </c>
      <c r="E64" t="str">
        <f>IF('To-Table Catalog Worksheet'!$K62&gt;0,'To-Table Catalog Worksheet'!H62," ")</f>
        <v xml:space="preserve"> </v>
      </c>
      <c r="F64" s="1" t="str">
        <f>IF('To-Table Catalog Worksheet'!$K62&gt;0,'To-Table Catalog Worksheet'!I62," ")</f>
        <v xml:space="preserve"> </v>
      </c>
      <c r="G64" t="str">
        <f>IF('To-Table Catalog Worksheet'!$K62&gt;0,'To-Table Catalog Worksheet'!J62," ")</f>
        <v xml:space="preserve"> </v>
      </c>
      <c r="H64" t="str">
        <f>IF('To-Table Catalog Worksheet'!$K62&gt;0,'To-Table Catalog Worksheet'!K62," ")</f>
        <v xml:space="preserve"> </v>
      </c>
      <c r="I64" t="str">
        <f>IF('To-Table Catalog Worksheet'!$K62&gt;0,'To-Table Catalog Worksheet'!L62," ")</f>
        <v xml:space="preserve"> </v>
      </c>
      <c r="J64" s="88" t="str">
        <f>IF('To-Table Catalog Worksheet'!$K62&gt;0,'To-Table Catalog Worksheet'!M62," ")</f>
        <v xml:space="preserve"> </v>
      </c>
      <c r="K64" s="88"/>
    </row>
    <row r="65" spans="1:11" x14ac:dyDescent="0.3">
      <c r="A65" t="str">
        <f>IF('To-Table Catalog Worksheet'!$K63&gt;0,'To-Table Catalog Worksheet'!A63," ")</f>
        <v xml:space="preserve"> </v>
      </c>
      <c r="B65" t="str">
        <f>IF('To-Table Catalog Worksheet'!$K63&gt;0,'To-Table Catalog Worksheet'!B63," ")</f>
        <v xml:space="preserve"> </v>
      </c>
      <c r="C65" t="str">
        <f>IF('To-Table Catalog Worksheet'!$K63&gt;0,'To-Table Catalog Worksheet'!C63," ")</f>
        <v xml:space="preserve"> </v>
      </c>
      <c r="D65" t="str">
        <f>IF('To-Table Catalog Worksheet'!$K63&gt;0,'To-Table Catalog Worksheet'!G63," ")</f>
        <v xml:space="preserve"> </v>
      </c>
      <c r="E65" t="str">
        <f>IF('To-Table Catalog Worksheet'!$K63&gt;0,'To-Table Catalog Worksheet'!H63," ")</f>
        <v xml:space="preserve"> </v>
      </c>
      <c r="F65" s="1" t="str">
        <f>IF('To-Table Catalog Worksheet'!$K63&gt;0,'To-Table Catalog Worksheet'!I63," ")</f>
        <v xml:space="preserve"> </v>
      </c>
      <c r="G65" t="str">
        <f>IF('To-Table Catalog Worksheet'!$K63&gt;0,'To-Table Catalog Worksheet'!J63," ")</f>
        <v xml:space="preserve"> </v>
      </c>
      <c r="H65" t="str">
        <f>IF('To-Table Catalog Worksheet'!$K63&gt;0,'To-Table Catalog Worksheet'!K63," ")</f>
        <v xml:space="preserve"> </v>
      </c>
      <c r="I65" t="str">
        <f>IF('To-Table Catalog Worksheet'!$K63&gt;0,'To-Table Catalog Worksheet'!L63," ")</f>
        <v xml:space="preserve"> </v>
      </c>
      <c r="J65" s="88" t="str">
        <f>IF('To-Table Catalog Worksheet'!$K63&gt;0,'To-Table Catalog Worksheet'!M63," ")</f>
        <v xml:space="preserve"> </v>
      </c>
      <c r="K65" s="88"/>
    </row>
    <row r="66" spans="1:11" x14ac:dyDescent="0.3">
      <c r="A66" t="str">
        <f>IF('To-Table Catalog Worksheet'!$K64&gt;0,'To-Table Catalog Worksheet'!A64," ")</f>
        <v xml:space="preserve"> </v>
      </c>
      <c r="B66" t="str">
        <f>IF('To-Table Catalog Worksheet'!$K64&gt;0,'To-Table Catalog Worksheet'!B64," ")</f>
        <v xml:space="preserve"> </v>
      </c>
      <c r="C66" t="str">
        <f>IF('To-Table Catalog Worksheet'!$K64&gt;0,'To-Table Catalog Worksheet'!C64," ")</f>
        <v xml:space="preserve"> </v>
      </c>
      <c r="D66" t="str">
        <f>IF('To-Table Catalog Worksheet'!$K64&gt;0,'To-Table Catalog Worksheet'!G64," ")</f>
        <v xml:space="preserve"> </v>
      </c>
      <c r="E66" t="str">
        <f>IF('To-Table Catalog Worksheet'!$K64&gt;0,'To-Table Catalog Worksheet'!H64," ")</f>
        <v xml:space="preserve"> </v>
      </c>
      <c r="F66" s="1" t="str">
        <f>IF('To-Table Catalog Worksheet'!$K64&gt;0,'To-Table Catalog Worksheet'!I64," ")</f>
        <v xml:space="preserve"> </v>
      </c>
      <c r="G66" t="str">
        <f>IF('To-Table Catalog Worksheet'!$K64&gt;0,'To-Table Catalog Worksheet'!J64," ")</f>
        <v xml:space="preserve"> </v>
      </c>
      <c r="H66" t="str">
        <f>IF('To-Table Catalog Worksheet'!$K64&gt;0,'To-Table Catalog Worksheet'!K64," ")</f>
        <v xml:space="preserve"> </v>
      </c>
      <c r="I66" t="str">
        <f>IF('To-Table Catalog Worksheet'!$K64&gt;0,'To-Table Catalog Worksheet'!L64," ")</f>
        <v xml:space="preserve"> </v>
      </c>
      <c r="J66" s="88" t="str">
        <f>IF('To-Table Catalog Worksheet'!$K64&gt;0,'To-Table Catalog Worksheet'!M64," ")</f>
        <v xml:space="preserve"> </v>
      </c>
      <c r="K66" s="88"/>
    </row>
    <row r="67" spans="1:11" x14ac:dyDescent="0.3">
      <c r="A67" t="str">
        <f>IF('To-Table Catalog Worksheet'!$K65&gt;0,'To-Table Catalog Worksheet'!A65," ")</f>
        <v xml:space="preserve"> </v>
      </c>
      <c r="B67" t="str">
        <f>IF('To-Table Catalog Worksheet'!$K65&gt;0,'To-Table Catalog Worksheet'!B65," ")</f>
        <v xml:space="preserve"> </v>
      </c>
      <c r="C67" t="str">
        <f>IF('To-Table Catalog Worksheet'!$K65&gt;0,'To-Table Catalog Worksheet'!C65," ")</f>
        <v xml:space="preserve"> </v>
      </c>
      <c r="D67" t="str">
        <f>IF('To-Table Catalog Worksheet'!$K65&gt;0,'To-Table Catalog Worksheet'!G65," ")</f>
        <v xml:space="preserve"> </v>
      </c>
      <c r="E67" t="str">
        <f>IF('To-Table Catalog Worksheet'!$K65&gt;0,'To-Table Catalog Worksheet'!H65," ")</f>
        <v xml:space="preserve"> </v>
      </c>
      <c r="F67" s="1" t="str">
        <f>IF('To-Table Catalog Worksheet'!$K65&gt;0,'To-Table Catalog Worksheet'!I65," ")</f>
        <v xml:space="preserve"> </v>
      </c>
      <c r="G67" t="str">
        <f>IF('To-Table Catalog Worksheet'!$K65&gt;0,'To-Table Catalog Worksheet'!J65," ")</f>
        <v xml:space="preserve"> </v>
      </c>
      <c r="H67" t="str">
        <f>IF('To-Table Catalog Worksheet'!$K65&gt;0,'To-Table Catalog Worksheet'!K65," ")</f>
        <v xml:space="preserve"> </v>
      </c>
      <c r="I67" t="str">
        <f>IF('To-Table Catalog Worksheet'!$K65&gt;0,'To-Table Catalog Worksheet'!L65," ")</f>
        <v xml:space="preserve"> </v>
      </c>
      <c r="J67" s="88" t="str">
        <f>IF('To-Table Catalog Worksheet'!$K65&gt;0,'To-Table Catalog Worksheet'!M65," ")</f>
        <v xml:space="preserve"> </v>
      </c>
      <c r="K67" s="88"/>
    </row>
    <row r="68" spans="1:11" x14ac:dyDescent="0.3">
      <c r="A68" t="str">
        <f>IF('To-Table Catalog Worksheet'!$K66&gt;0,'To-Table Catalog Worksheet'!A66," ")</f>
        <v xml:space="preserve"> </v>
      </c>
      <c r="B68" t="str">
        <f>IF('To-Table Catalog Worksheet'!$K66&gt;0,'To-Table Catalog Worksheet'!B66," ")</f>
        <v xml:space="preserve"> </v>
      </c>
      <c r="C68" t="str">
        <f>IF('To-Table Catalog Worksheet'!$K66&gt;0,'To-Table Catalog Worksheet'!C66," ")</f>
        <v xml:space="preserve"> </v>
      </c>
      <c r="D68" t="str">
        <f>IF('To-Table Catalog Worksheet'!$K66&gt;0,'To-Table Catalog Worksheet'!G66," ")</f>
        <v xml:space="preserve"> </v>
      </c>
      <c r="E68" t="str">
        <f>IF('To-Table Catalog Worksheet'!$K66&gt;0,'To-Table Catalog Worksheet'!H66," ")</f>
        <v xml:space="preserve"> </v>
      </c>
      <c r="F68" s="1" t="str">
        <f>IF('To-Table Catalog Worksheet'!$K66&gt;0,'To-Table Catalog Worksheet'!I66," ")</f>
        <v xml:space="preserve"> </v>
      </c>
      <c r="G68" t="str">
        <f>IF('To-Table Catalog Worksheet'!$K66&gt;0,'To-Table Catalog Worksheet'!J66," ")</f>
        <v xml:space="preserve"> </v>
      </c>
      <c r="H68" t="str">
        <f>IF('To-Table Catalog Worksheet'!$K66&gt;0,'To-Table Catalog Worksheet'!K66," ")</f>
        <v xml:space="preserve"> </v>
      </c>
      <c r="I68" t="str">
        <f>IF('To-Table Catalog Worksheet'!$K66&gt;0,'To-Table Catalog Worksheet'!L66," ")</f>
        <v xml:space="preserve"> </v>
      </c>
      <c r="J68" s="88" t="str">
        <f>IF('To-Table Catalog Worksheet'!$K66&gt;0,'To-Table Catalog Worksheet'!M66," ")</f>
        <v xml:space="preserve"> </v>
      </c>
      <c r="K68" s="88"/>
    </row>
    <row r="69" spans="1:11" x14ac:dyDescent="0.3">
      <c r="A69" t="str">
        <f>IF('To-Table Catalog Worksheet'!$K67&gt;0,'To-Table Catalog Worksheet'!A67," ")</f>
        <v xml:space="preserve"> </v>
      </c>
      <c r="B69" t="str">
        <f>IF('To-Table Catalog Worksheet'!$K67&gt;0,'To-Table Catalog Worksheet'!B67," ")</f>
        <v xml:space="preserve"> </v>
      </c>
      <c r="C69" t="str">
        <f>IF('To-Table Catalog Worksheet'!$K67&gt;0,'To-Table Catalog Worksheet'!C67," ")</f>
        <v xml:space="preserve"> </v>
      </c>
      <c r="D69" t="str">
        <f>IF('To-Table Catalog Worksheet'!$K67&gt;0,'To-Table Catalog Worksheet'!G67," ")</f>
        <v xml:space="preserve"> </v>
      </c>
      <c r="E69" t="str">
        <f>IF('To-Table Catalog Worksheet'!$K67&gt;0,'To-Table Catalog Worksheet'!H67," ")</f>
        <v xml:space="preserve"> </v>
      </c>
      <c r="F69" s="1" t="str">
        <f>IF('To-Table Catalog Worksheet'!$K67&gt;0,'To-Table Catalog Worksheet'!I67," ")</f>
        <v xml:space="preserve"> </v>
      </c>
      <c r="G69" t="str">
        <f>IF('To-Table Catalog Worksheet'!$K67&gt;0,'To-Table Catalog Worksheet'!J67," ")</f>
        <v xml:space="preserve"> </v>
      </c>
      <c r="H69" t="str">
        <f>IF('To-Table Catalog Worksheet'!$K67&gt;0,'To-Table Catalog Worksheet'!K67," ")</f>
        <v xml:space="preserve"> </v>
      </c>
      <c r="I69" t="str">
        <f>IF('To-Table Catalog Worksheet'!$K67&gt;0,'To-Table Catalog Worksheet'!L67," ")</f>
        <v xml:space="preserve"> </v>
      </c>
      <c r="J69" s="88" t="str">
        <f>IF('To-Table Catalog Worksheet'!$K67&gt;0,'To-Table Catalog Worksheet'!M67," ")</f>
        <v xml:space="preserve"> </v>
      </c>
      <c r="K69" s="88"/>
    </row>
    <row r="70" spans="1:11" x14ac:dyDescent="0.3">
      <c r="A70" t="str">
        <f>IF('To-Table Catalog Worksheet'!$K68&gt;0,'To-Table Catalog Worksheet'!A68," ")</f>
        <v xml:space="preserve"> </v>
      </c>
      <c r="B70" t="str">
        <f>IF('To-Table Catalog Worksheet'!$K68&gt;0,'To-Table Catalog Worksheet'!B68," ")</f>
        <v xml:space="preserve"> </v>
      </c>
      <c r="C70" t="str">
        <f>IF('To-Table Catalog Worksheet'!$K68&gt;0,'To-Table Catalog Worksheet'!C68," ")</f>
        <v xml:space="preserve"> </v>
      </c>
      <c r="D70" t="str">
        <f>IF('To-Table Catalog Worksheet'!$K68&gt;0,'To-Table Catalog Worksheet'!G68," ")</f>
        <v xml:space="preserve"> </v>
      </c>
      <c r="E70" t="str">
        <f>IF('To-Table Catalog Worksheet'!$K68&gt;0,'To-Table Catalog Worksheet'!H68," ")</f>
        <v xml:space="preserve"> </v>
      </c>
      <c r="F70" s="1" t="str">
        <f>IF('To-Table Catalog Worksheet'!$K68&gt;0,'To-Table Catalog Worksheet'!I68," ")</f>
        <v xml:space="preserve"> </v>
      </c>
      <c r="G70" t="str">
        <f>IF('To-Table Catalog Worksheet'!$K68&gt;0,'To-Table Catalog Worksheet'!J68," ")</f>
        <v xml:space="preserve"> </v>
      </c>
      <c r="H70" t="str">
        <f>IF('To-Table Catalog Worksheet'!$K68&gt;0,'To-Table Catalog Worksheet'!K68," ")</f>
        <v xml:space="preserve"> </v>
      </c>
      <c r="I70" t="str">
        <f>IF('To-Table Catalog Worksheet'!$K68&gt;0,'To-Table Catalog Worksheet'!L68," ")</f>
        <v xml:space="preserve"> </v>
      </c>
      <c r="J70" s="88" t="str">
        <f>IF('To-Table Catalog Worksheet'!$K68&gt;0,'To-Table Catalog Worksheet'!M68," ")</f>
        <v xml:space="preserve"> </v>
      </c>
      <c r="K70" s="88"/>
    </row>
    <row r="71" spans="1:11" x14ac:dyDescent="0.3">
      <c r="A71" t="str">
        <f>IF('To-Table Catalog Worksheet'!$K69&gt;0,'To-Table Catalog Worksheet'!A69," ")</f>
        <v xml:space="preserve"> </v>
      </c>
      <c r="B71" t="str">
        <f>IF('To-Table Catalog Worksheet'!$K69&gt;0,'To-Table Catalog Worksheet'!B69," ")</f>
        <v xml:space="preserve"> </v>
      </c>
      <c r="C71" t="str">
        <f>IF('To-Table Catalog Worksheet'!$K69&gt;0,'To-Table Catalog Worksheet'!C69," ")</f>
        <v xml:space="preserve"> </v>
      </c>
      <c r="D71" t="str">
        <f>IF('To-Table Catalog Worksheet'!$K69&gt;0,'To-Table Catalog Worksheet'!G69," ")</f>
        <v xml:space="preserve"> </v>
      </c>
      <c r="E71" t="str">
        <f>IF('To-Table Catalog Worksheet'!$K69&gt;0,'To-Table Catalog Worksheet'!H69," ")</f>
        <v xml:space="preserve"> </v>
      </c>
      <c r="F71" s="1" t="str">
        <f>IF('To-Table Catalog Worksheet'!$K69&gt;0,'To-Table Catalog Worksheet'!I69," ")</f>
        <v xml:space="preserve"> </v>
      </c>
      <c r="G71" t="str">
        <f>IF('To-Table Catalog Worksheet'!$K69&gt;0,'To-Table Catalog Worksheet'!J69," ")</f>
        <v xml:space="preserve"> </v>
      </c>
      <c r="H71" t="str">
        <f>IF('To-Table Catalog Worksheet'!$K69&gt;0,'To-Table Catalog Worksheet'!K69," ")</f>
        <v xml:space="preserve"> </v>
      </c>
      <c r="I71" t="str">
        <f>IF('To-Table Catalog Worksheet'!$K69&gt;0,'To-Table Catalog Worksheet'!L69," ")</f>
        <v xml:space="preserve"> </v>
      </c>
      <c r="J71" s="88" t="str">
        <f>IF('To-Table Catalog Worksheet'!$K69&gt;0,'To-Table Catalog Worksheet'!M69," ")</f>
        <v xml:space="preserve"> </v>
      </c>
      <c r="K71" s="88"/>
    </row>
    <row r="72" spans="1:11" x14ac:dyDescent="0.3">
      <c r="A72" t="str">
        <f>IF('To-Table Catalog Worksheet'!$K70&gt;0,'To-Table Catalog Worksheet'!A70," ")</f>
        <v xml:space="preserve"> </v>
      </c>
      <c r="B72" t="str">
        <f>IF('To-Table Catalog Worksheet'!$K70&gt;0,'To-Table Catalog Worksheet'!B70," ")</f>
        <v xml:space="preserve"> </v>
      </c>
      <c r="C72" t="str">
        <f>IF('To-Table Catalog Worksheet'!$K70&gt;0,'To-Table Catalog Worksheet'!C70," ")</f>
        <v xml:space="preserve"> </v>
      </c>
      <c r="D72" t="str">
        <f>IF('To-Table Catalog Worksheet'!$K70&gt;0,'To-Table Catalog Worksheet'!G70," ")</f>
        <v xml:space="preserve"> </v>
      </c>
      <c r="E72" t="str">
        <f>IF('To-Table Catalog Worksheet'!$K70&gt;0,'To-Table Catalog Worksheet'!H70," ")</f>
        <v xml:space="preserve"> </v>
      </c>
      <c r="F72" s="1" t="str">
        <f>IF('To-Table Catalog Worksheet'!$K70&gt;0,'To-Table Catalog Worksheet'!I70," ")</f>
        <v xml:space="preserve"> </v>
      </c>
      <c r="G72" t="str">
        <f>IF('To-Table Catalog Worksheet'!$K70&gt;0,'To-Table Catalog Worksheet'!J70," ")</f>
        <v xml:space="preserve"> </v>
      </c>
      <c r="H72" t="str">
        <f>IF('To-Table Catalog Worksheet'!$K70&gt;0,'To-Table Catalog Worksheet'!K70," ")</f>
        <v xml:space="preserve"> </v>
      </c>
      <c r="I72" t="str">
        <f>IF('To-Table Catalog Worksheet'!$K70&gt;0,'To-Table Catalog Worksheet'!L70," ")</f>
        <v xml:space="preserve"> </v>
      </c>
      <c r="J72" s="88" t="str">
        <f>IF('To-Table Catalog Worksheet'!$K70&gt;0,'To-Table Catalog Worksheet'!M70," ")</f>
        <v xml:space="preserve"> </v>
      </c>
      <c r="K72" s="88"/>
    </row>
    <row r="73" spans="1:11" x14ac:dyDescent="0.3">
      <c r="A73" t="str">
        <f>IF('To-Table Catalog Worksheet'!$K71&gt;0,'To-Table Catalog Worksheet'!A71," ")</f>
        <v xml:space="preserve"> </v>
      </c>
      <c r="B73" t="str">
        <f>IF('To-Table Catalog Worksheet'!$K71&gt;0,'To-Table Catalog Worksheet'!B71," ")</f>
        <v xml:space="preserve"> </v>
      </c>
      <c r="C73" t="str">
        <f>IF('To-Table Catalog Worksheet'!$K71&gt;0,'To-Table Catalog Worksheet'!C71," ")</f>
        <v xml:space="preserve"> </v>
      </c>
      <c r="D73" t="str">
        <f>IF('To-Table Catalog Worksheet'!$K71&gt;0,'To-Table Catalog Worksheet'!G71," ")</f>
        <v xml:space="preserve"> </v>
      </c>
      <c r="E73" t="str">
        <f>IF('To-Table Catalog Worksheet'!$K71&gt;0,'To-Table Catalog Worksheet'!H71," ")</f>
        <v xml:space="preserve"> </v>
      </c>
      <c r="F73" s="1" t="str">
        <f>IF('To-Table Catalog Worksheet'!$K71&gt;0,'To-Table Catalog Worksheet'!I71," ")</f>
        <v xml:space="preserve"> </v>
      </c>
      <c r="G73" t="str">
        <f>IF('To-Table Catalog Worksheet'!$K71&gt;0,'To-Table Catalog Worksheet'!J71," ")</f>
        <v xml:space="preserve"> </v>
      </c>
      <c r="H73" t="str">
        <f>IF('To-Table Catalog Worksheet'!$K71&gt;0,'To-Table Catalog Worksheet'!K71," ")</f>
        <v xml:space="preserve"> </v>
      </c>
      <c r="I73" t="str">
        <f>IF('To-Table Catalog Worksheet'!$K71&gt;0,'To-Table Catalog Worksheet'!L71," ")</f>
        <v xml:space="preserve"> </v>
      </c>
      <c r="J73" s="88" t="str">
        <f>IF('To-Table Catalog Worksheet'!$K71&gt;0,'To-Table Catalog Worksheet'!M71," ")</f>
        <v xml:space="preserve"> </v>
      </c>
      <c r="K73" s="88"/>
    </row>
    <row r="74" spans="1:11" x14ac:dyDescent="0.3">
      <c r="A74" t="str">
        <f>IF('To-Table Catalog Worksheet'!$K72&gt;0,'To-Table Catalog Worksheet'!A72," ")</f>
        <v xml:space="preserve"> </v>
      </c>
      <c r="B74" t="str">
        <f>IF('To-Table Catalog Worksheet'!$K72&gt;0,'To-Table Catalog Worksheet'!B72," ")</f>
        <v xml:space="preserve"> </v>
      </c>
      <c r="C74" t="str">
        <f>IF('To-Table Catalog Worksheet'!$K72&gt;0,'To-Table Catalog Worksheet'!C72," ")</f>
        <v xml:space="preserve"> </v>
      </c>
      <c r="D74" t="str">
        <f>IF('To-Table Catalog Worksheet'!$K72&gt;0,'To-Table Catalog Worksheet'!G72," ")</f>
        <v xml:space="preserve"> </v>
      </c>
      <c r="E74" t="str">
        <f>IF('To-Table Catalog Worksheet'!$K72&gt;0,'To-Table Catalog Worksheet'!H72," ")</f>
        <v xml:space="preserve"> </v>
      </c>
      <c r="F74" s="1" t="str">
        <f>IF('To-Table Catalog Worksheet'!$K72&gt;0,'To-Table Catalog Worksheet'!I72," ")</f>
        <v xml:space="preserve"> </v>
      </c>
      <c r="G74" t="str">
        <f>IF('To-Table Catalog Worksheet'!$K72&gt;0,'To-Table Catalog Worksheet'!J72," ")</f>
        <v xml:space="preserve"> </v>
      </c>
      <c r="H74" t="str">
        <f>IF('To-Table Catalog Worksheet'!$K72&gt;0,'To-Table Catalog Worksheet'!K72," ")</f>
        <v xml:space="preserve"> </v>
      </c>
      <c r="I74" t="str">
        <f>IF('To-Table Catalog Worksheet'!$K72&gt;0,'To-Table Catalog Worksheet'!L72," ")</f>
        <v xml:space="preserve"> </v>
      </c>
      <c r="J74" s="88" t="str">
        <f>IF('To-Table Catalog Worksheet'!$K72&gt;0,'To-Table Catalog Worksheet'!M72," ")</f>
        <v xml:space="preserve"> </v>
      </c>
      <c r="K74" s="88"/>
    </row>
    <row r="75" spans="1:11" x14ac:dyDescent="0.3">
      <c r="A75" t="str">
        <f>IF('To-Table Catalog Worksheet'!$K73&gt;0,'To-Table Catalog Worksheet'!A73," ")</f>
        <v xml:space="preserve"> </v>
      </c>
      <c r="B75" t="str">
        <f>IF('To-Table Catalog Worksheet'!$K73&gt;0,'To-Table Catalog Worksheet'!B73," ")</f>
        <v xml:space="preserve"> </v>
      </c>
      <c r="C75" t="str">
        <f>IF('To-Table Catalog Worksheet'!$K73&gt;0,'To-Table Catalog Worksheet'!C73," ")</f>
        <v xml:space="preserve"> </v>
      </c>
      <c r="D75" t="str">
        <f>IF('To-Table Catalog Worksheet'!$K73&gt;0,'To-Table Catalog Worksheet'!G73," ")</f>
        <v xml:space="preserve"> </v>
      </c>
      <c r="E75" t="str">
        <f>IF('To-Table Catalog Worksheet'!$K73&gt;0,'To-Table Catalog Worksheet'!H73," ")</f>
        <v xml:space="preserve"> </v>
      </c>
      <c r="F75" s="1" t="str">
        <f>IF('To-Table Catalog Worksheet'!$K73&gt;0,'To-Table Catalog Worksheet'!I73," ")</f>
        <v xml:space="preserve"> </v>
      </c>
      <c r="G75" t="str">
        <f>IF('To-Table Catalog Worksheet'!$K73&gt;0,'To-Table Catalog Worksheet'!J73," ")</f>
        <v xml:space="preserve"> </v>
      </c>
      <c r="H75" t="str">
        <f>IF('To-Table Catalog Worksheet'!$K73&gt;0,'To-Table Catalog Worksheet'!K73," ")</f>
        <v xml:space="preserve"> </v>
      </c>
      <c r="I75" t="str">
        <f>IF('To-Table Catalog Worksheet'!$K73&gt;0,'To-Table Catalog Worksheet'!L73," ")</f>
        <v xml:space="preserve"> </v>
      </c>
      <c r="J75" s="88" t="str">
        <f>IF('To-Table Catalog Worksheet'!$K73&gt;0,'To-Table Catalog Worksheet'!M73," ")</f>
        <v xml:space="preserve"> </v>
      </c>
      <c r="K75" s="88"/>
    </row>
    <row r="76" spans="1:11" x14ac:dyDescent="0.3">
      <c r="A76" t="str">
        <f>IF('To-Table Catalog Worksheet'!$K74&gt;0,'To-Table Catalog Worksheet'!A74," ")</f>
        <v xml:space="preserve"> </v>
      </c>
      <c r="B76" t="str">
        <f>IF('To-Table Catalog Worksheet'!$K74&gt;0,'To-Table Catalog Worksheet'!B74," ")</f>
        <v xml:space="preserve"> </v>
      </c>
      <c r="C76" t="str">
        <f>IF('To-Table Catalog Worksheet'!$K74&gt;0,'To-Table Catalog Worksheet'!C74," ")</f>
        <v xml:space="preserve"> </v>
      </c>
      <c r="D76" t="str">
        <f>IF('To-Table Catalog Worksheet'!$K74&gt;0,'To-Table Catalog Worksheet'!G74," ")</f>
        <v xml:space="preserve"> </v>
      </c>
      <c r="E76" t="str">
        <f>IF('To-Table Catalog Worksheet'!$K74&gt;0,'To-Table Catalog Worksheet'!H74," ")</f>
        <v xml:space="preserve"> </v>
      </c>
      <c r="F76" s="1" t="str">
        <f>IF('To-Table Catalog Worksheet'!$K74&gt;0,'To-Table Catalog Worksheet'!I74," ")</f>
        <v xml:space="preserve"> </v>
      </c>
      <c r="G76" t="str">
        <f>IF('To-Table Catalog Worksheet'!$K74&gt;0,'To-Table Catalog Worksheet'!J74," ")</f>
        <v xml:space="preserve"> </v>
      </c>
      <c r="H76" t="str">
        <f>IF('To-Table Catalog Worksheet'!$K74&gt;0,'To-Table Catalog Worksheet'!K74," ")</f>
        <v xml:space="preserve"> </v>
      </c>
      <c r="I76" t="str">
        <f>IF('To-Table Catalog Worksheet'!$K74&gt;0,'To-Table Catalog Worksheet'!L74," ")</f>
        <v xml:space="preserve"> </v>
      </c>
      <c r="J76" s="88" t="str">
        <f>IF('To-Table Catalog Worksheet'!$K74&gt;0,'To-Table Catalog Worksheet'!M74," ")</f>
        <v xml:space="preserve"> </v>
      </c>
      <c r="K76" s="88"/>
    </row>
    <row r="77" spans="1:11" x14ac:dyDescent="0.3">
      <c r="A77" t="str">
        <f>IF('To-Table Catalog Worksheet'!$K75&gt;0,'To-Table Catalog Worksheet'!A75," ")</f>
        <v xml:space="preserve"> </v>
      </c>
      <c r="B77" t="str">
        <f>IF('To-Table Catalog Worksheet'!$K75&gt;0,'To-Table Catalog Worksheet'!B75," ")</f>
        <v xml:space="preserve"> </v>
      </c>
      <c r="C77" t="str">
        <f>IF('To-Table Catalog Worksheet'!$K75&gt;0,'To-Table Catalog Worksheet'!C75," ")</f>
        <v xml:space="preserve"> </v>
      </c>
      <c r="D77" t="str">
        <f>IF('To-Table Catalog Worksheet'!$K75&gt;0,'To-Table Catalog Worksheet'!G75," ")</f>
        <v xml:space="preserve"> </v>
      </c>
      <c r="E77" t="str">
        <f>IF('To-Table Catalog Worksheet'!$K75&gt;0,'To-Table Catalog Worksheet'!H75," ")</f>
        <v xml:space="preserve"> </v>
      </c>
      <c r="F77" s="1" t="str">
        <f>IF('To-Table Catalog Worksheet'!$K75&gt;0,'To-Table Catalog Worksheet'!I75," ")</f>
        <v xml:space="preserve"> </v>
      </c>
      <c r="G77" t="str">
        <f>IF('To-Table Catalog Worksheet'!$K75&gt;0,'To-Table Catalog Worksheet'!J75," ")</f>
        <v xml:space="preserve"> </v>
      </c>
      <c r="H77" t="str">
        <f>IF('To-Table Catalog Worksheet'!$K75&gt;0,'To-Table Catalog Worksheet'!K75," ")</f>
        <v xml:space="preserve"> </v>
      </c>
      <c r="I77" t="str">
        <f>IF('To-Table Catalog Worksheet'!$K75&gt;0,'To-Table Catalog Worksheet'!L75," ")</f>
        <v xml:space="preserve"> </v>
      </c>
      <c r="J77" s="88" t="str">
        <f>IF('To-Table Catalog Worksheet'!$K75&gt;0,'To-Table Catalog Worksheet'!M75," ")</f>
        <v xml:space="preserve"> </v>
      </c>
      <c r="K77" s="88"/>
    </row>
    <row r="78" spans="1:11" x14ac:dyDescent="0.3">
      <c r="A78" t="str">
        <f>IF('To-Table Catalog Worksheet'!$K76&gt;0,'To-Table Catalog Worksheet'!A76," ")</f>
        <v xml:space="preserve"> </v>
      </c>
      <c r="B78" t="str">
        <f>IF('To-Table Catalog Worksheet'!$K76&gt;0,'To-Table Catalog Worksheet'!B76," ")</f>
        <v xml:space="preserve"> </v>
      </c>
      <c r="C78" t="str">
        <f>IF('To-Table Catalog Worksheet'!$K76&gt;0,'To-Table Catalog Worksheet'!C76," ")</f>
        <v xml:space="preserve"> </v>
      </c>
      <c r="D78" t="str">
        <f>IF('To-Table Catalog Worksheet'!$K76&gt;0,'To-Table Catalog Worksheet'!G76," ")</f>
        <v xml:space="preserve"> </v>
      </c>
      <c r="E78" t="str">
        <f>IF('To-Table Catalog Worksheet'!$K76&gt;0,'To-Table Catalog Worksheet'!H76," ")</f>
        <v xml:space="preserve"> </v>
      </c>
      <c r="F78" s="1" t="str">
        <f>IF('To-Table Catalog Worksheet'!$K76&gt;0,'To-Table Catalog Worksheet'!I76," ")</f>
        <v xml:space="preserve"> </v>
      </c>
      <c r="G78" t="str">
        <f>IF('To-Table Catalog Worksheet'!$K76&gt;0,'To-Table Catalog Worksheet'!J76," ")</f>
        <v xml:space="preserve"> </v>
      </c>
      <c r="H78" t="str">
        <f>IF('To-Table Catalog Worksheet'!$K76&gt;0,'To-Table Catalog Worksheet'!K76," ")</f>
        <v xml:space="preserve"> </v>
      </c>
      <c r="I78" t="str">
        <f>IF('To-Table Catalog Worksheet'!$K76&gt;0,'To-Table Catalog Worksheet'!L76," ")</f>
        <v xml:space="preserve"> </v>
      </c>
      <c r="J78" s="88" t="str">
        <f>IF('To-Table Catalog Worksheet'!$K76&gt;0,'To-Table Catalog Worksheet'!M76," ")</f>
        <v xml:space="preserve"> </v>
      </c>
      <c r="K78" s="88"/>
    </row>
    <row r="79" spans="1:11" x14ac:dyDescent="0.3">
      <c r="A79" t="str">
        <f>IF('To-Table Catalog Worksheet'!$K77&gt;0,'To-Table Catalog Worksheet'!A77," ")</f>
        <v xml:space="preserve"> </v>
      </c>
      <c r="B79" t="str">
        <f>IF('To-Table Catalog Worksheet'!$K77&gt;0,'To-Table Catalog Worksheet'!B77," ")</f>
        <v xml:space="preserve"> </v>
      </c>
      <c r="C79" t="str">
        <f>IF('To-Table Catalog Worksheet'!$K77&gt;0,'To-Table Catalog Worksheet'!C77," ")</f>
        <v xml:space="preserve"> </v>
      </c>
      <c r="D79" t="str">
        <f>IF('To-Table Catalog Worksheet'!$K77&gt;0,'To-Table Catalog Worksheet'!G77," ")</f>
        <v xml:space="preserve"> </v>
      </c>
      <c r="E79" t="str">
        <f>IF('To-Table Catalog Worksheet'!$K77&gt;0,'To-Table Catalog Worksheet'!H77," ")</f>
        <v xml:space="preserve"> </v>
      </c>
      <c r="F79" s="1" t="str">
        <f>IF('To-Table Catalog Worksheet'!$K77&gt;0,'To-Table Catalog Worksheet'!I77," ")</f>
        <v xml:space="preserve"> </v>
      </c>
      <c r="G79" t="str">
        <f>IF('To-Table Catalog Worksheet'!$K77&gt;0,'To-Table Catalog Worksheet'!J77," ")</f>
        <v xml:space="preserve"> </v>
      </c>
      <c r="H79" t="str">
        <f>IF('To-Table Catalog Worksheet'!$K77&gt;0,'To-Table Catalog Worksheet'!K77," ")</f>
        <v xml:space="preserve"> </v>
      </c>
      <c r="I79" t="str">
        <f>IF('To-Table Catalog Worksheet'!$K77&gt;0,'To-Table Catalog Worksheet'!L77," ")</f>
        <v xml:space="preserve"> </v>
      </c>
      <c r="J79" s="88" t="str">
        <f>IF('To-Table Catalog Worksheet'!$K77&gt;0,'To-Table Catalog Worksheet'!M77," ")</f>
        <v xml:space="preserve"> </v>
      </c>
      <c r="K79" s="88"/>
    </row>
    <row r="80" spans="1:11" x14ac:dyDescent="0.3">
      <c r="A80" t="str">
        <f>IF('To-Table Catalog Worksheet'!$K78&gt;0,'To-Table Catalog Worksheet'!A78," ")</f>
        <v xml:space="preserve"> </v>
      </c>
      <c r="B80" t="str">
        <f>IF('To-Table Catalog Worksheet'!$K78&gt;0,'To-Table Catalog Worksheet'!B78," ")</f>
        <v xml:space="preserve"> </v>
      </c>
      <c r="C80" t="str">
        <f>IF('To-Table Catalog Worksheet'!$K78&gt;0,'To-Table Catalog Worksheet'!C78," ")</f>
        <v xml:space="preserve"> </v>
      </c>
      <c r="D80" t="str">
        <f>IF('To-Table Catalog Worksheet'!$K78&gt;0,'To-Table Catalog Worksheet'!G78," ")</f>
        <v xml:space="preserve"> </v>
      </c>
      <c r="E80" t="str">
        <f>IF('To-Table Catalog Worksheet'!$K78&gt;0,'To-Table Catalog Worksheet'!H78," ")</f>
        <v xml:space="preserve"> </v>
      </c>
      <c r="F80" s="1" t="str">
        <f>IF('To-Table Catalog Worksheet'!$K78&gt;0,'To-Table Catalog Worksheet'!I78," ")</f>
        <v xml:space="preserve"> </v>
      </c>
      <c r="G80" t="str">
        <f>IF('To-Table Catalog Worksheet'!$K78&gt;0,'To-Table Catalog Worksheet'!J78," ")</f>
        <v xml:space="preserve"> </v>
      </c>
      <c r="H80" t="str">
        <f>IF('To-Table Catalog Worksheet'!$K78&gt;0,'To-Table Catalog Worksheet'!K78," ")</f>
        <v xml:space="preserve"> </v>
      </c>
      <c r="I80" t="str">
        <f>IF('To-Table Catalog Worksheet'!$K78&gt;0,'To-Table Catalog Worksheet'!L78," ")</f>
        <v xml:space="preserve"> </v>
      </c>
      <c r="J80" s="88" t="str">
        <f>IF('To-Table Catalog Worksheet'!$K78&gt;0,'To-Table Catalog Worksheet'!M78," ")</f>
        <v xml:space="preserve"> </v>
      </c>
      <c r="K80" s="88"/>
    </row>
    <row r="81" spans="1:11" x14ac:dyDescent="0.3">
      <c r="A81" t="str">
        <f>IF('To-Table Catalog Worksheet'!$K79&gt;0,'To-Table Catalog Worksheet'!A79," ")</f>
        <v xml:space="preserve"> </v>
      </c>
      <c r="B81" t="str">
        <f>IF('To-Table Catalog Worksheet'!$K79&gt;0,'To-Table Catalog Worksheet'!B79," ")</f>
        <v xml:space="preserve"> </v>
      </c>
      <c r="C81" t="str">
        <f>IF('To-Table Catalog Worksheet'!$K79&gt;0,'To-Table Catalog Worksheet'!C79," ")</f>
        <v xml:space="preserve"> </v>
      </c>
      <c r="D81" t="str">
        <f>IF('To-Table Catalog Worksheet'!$K79&gt;0,'To-Table Catalog Worksheet'!G79," ")</f>
        <v xml:space="preserve"> </v>
      </c>
      <c r="E81" t="str">
        <f>IF('To-Table Catalog Worksheet'!$K79&gt;0,'To-Table Catalog Worksheet'!H79," ")</f>
        <v xml:space="preserve"> </v>
      </c>
      <c r="F81" s="1" t="str">
        <f>IF('To-Table Catalog Worksheet'!$K79&gt;0,'To-Table Catalog Worksheet'!I79," ")</f>
        <v xml:space="preserve"> </v>
      </c>
      <c r="G81" t="str">
        <f>IF('To-Table Catalog Worksheet'!$K79&gt;0,'To-Table Catalog Worksheet'!J79," ")</f>
        <v xml:space="preserve"> </v>
      </c>
      <c r="H81" t="str">
        <f>IF('To-Table Catalog Worksheet'!$K79&gt;0,'To-Table Catalog Worksheet'!K79," ")</f>
        <v xml:space="preserve"> </v>
      </c>
      <c r="I81" t="str">
        <f>IF('To-Table Catalog Worksheet'!$K79&gt;0,'To-Table Catalog Worksheet'!L79," ")</f>
        <v xml:space="preserve"> </v>
      </c>
      <c r="J81" s="88" t="str">
        <f>IF('To-Table Catalog Worksheet'!$K79&gt;0,'To-Table Catalog Worksheet'!M79," ")</f>
        <v xml:space="preserve"> </v>
      </c>
      <c r="K81" s="88"/>
    </row>
    <row r="82" spans="1:11" x14ac:dyDescent="0.3">
      <c r="A82" t="str">
        <f>IF('To-Table Catalog Worksheet'!$K80&gt;0,'To-Table Catalog Worksheet'!A80," ")</f>
        <v xml:space="preserve"> </v>
      </c>
      <c r="B82" t="str">
        <f>IF('To-Table Catalog Worksheet'!$K80&gt;0,'To-Table Catalog Worksheet'!B80," ")</f>
        <v xml:space="preserve"> </v>
      </c>
      <c r="C82" t="str">
        <f>IF('To-Table Catalog Worksheet'!$K80&gt;0,'To-Table Catalog Worksheet'!C80," ")</f>
        <v xml:space="preserve"> </v>
      </c>
      <c r="D82" t="str">
        <f>IF('To-Table Catalog Worksheet'!$K80&gt;0,'To-Table Catalog Worksheet'!G80," ")</f>
        <v xml:space="preserve"> </v>
      </c>
      <c r="E82" t="str">
        <f>IF('To-Table Catalog Worksheet'!$K80&gt;0,'To-Table Catalog Worksheet'!H80," ")</f>
        <v xml:space="preserve"> </v>
      </c>
      <c r="F82" s="1" t="str">
        <f>IF('To-Table Catalog Worksheet'!$K80&gt;0,'To-Table Catalog Worksheet'!I80," ")</f>
        <v xml:space="preserve"> </v>
      </c>
      <c r="G82" t="str">
        <f>IF('To-Table Catalog Worksheet'!$K80&gt;0,'To-Table Catalog Worksheet'!J80," ")</f>
        <v xml:space="preserve"> </v>
      </c>
      <c r="H82" t="str">
        <f>IF('To-Table Catalog Worksheet'!$K80&gt;0,'To-Table Catalog Worksheet'!K80," ")</f>
        <v xml:space="preserve"> </v>
      </c>
      <c r="I82" t="str">
        <f>IF('To-Table Catalog Worksheet'!$K80&gt;0,'To-Table Catalog Worksheet'!L80," ")</f>
        <v xml:space="preserve"> </v>
      </c>
      <c r="J82" s="88" t="str">
        <f>IF('To-Table Catalog Worksheet'!$K80&gt;0,'To-Table Catalog Worksheet'!M80," ")</f>
        <v xml:space="preserve"> </v>
      </c>
      <c r="K82" s="88"/>
    </row>
    <row r="83" spans="1:11" x14ac:dyDescent="0.3">
      <c r="A83" t="str">
        <f>IF('To-Table Catalog Worksheet'!$K81&gt;0,'To-Table Catalog Worksheet'!A81," ")</f>
        <v xml:space="preserve"> </v>
      </c>
      <c r="B83" t="str">
        <f>IF('To-Table Catalog Worksheet'!$K81&gt;0,'To-Table Catalog Worksheet'!B81," ")</f>
        <v xml:space="preserve"> </v>
      </c>
      <c r="C83" t="str">
        <f>IF('To-Table Catalog Worksheet'!$K81&gt;0,'To-Table Catalog Worksheet'!C81," ")</f>
        <v xml:space="preserve"> </v>
      </c>
      <c r="D83" t="str">
        <f>IF('To-Table Catalog Worksheet'!$K81&gt;0,'To-Table Catalog Worksheet'!G81," ")</f>
        <v xml:space="preserve"> </v>
      </c>
      <c r="E83" t="str">
        <f>IF('To-Table Catalog Worksheet'!$K81&gt;0,'To-Table Catalog Worksheet'!H81," ")</f>
        <v xml:space="preserve"> </v>
      </c>
      <c r="F83" s="1" t="str">
        <f>IF('To-Table Catalog Worksheet'!$K81&gt;0,'To-Table Catalog Worksheet'!I81," ")</f>
        <v xml:space="preserve"> </v>
      </c>
      <c r="G83" t="str">
        <f>IF('To-Table Catalog Worksheet'!$K81&gt;0,'To-Table Catalog Worksheet'!J81," ")</f>
        <v xml:space="preserve"> </v>
      </c>
      <c r="H83" t="str">
        <f>IF('To-Table Catalog Worksheet'!$K81&gt;0,'To-Table Catalog Worksheet'!K81," ")</f>
        <v xml:space="preserve"> </v>
      </c>
      <c r="I83" t="str">
        <f>IF('To-Table Catalog Worksheet'!$K81&gt;0,'To-Table Catalog Worksheet'!L81," ")</f>
        <v xml:space="preserve"> </v>
      </c>
      <c r="J83" s="88" t="str">
        <f>IF('To-Table Catalog Worksheet'!$K81&gt;0,'To-Table Catalog Worksheet'!M81," ")</f>
        <v xml:space="preserve"> </v>
      </c>
      <c r="K83" s="88"/>
    </row>
    <row r="84" spans="1:11" x14ac:dyDescent="0.3">
      <c r="A84" t="str">
        <f>IF('To-Table Catalog Worksheet'!$K82&gt;0,'To-Table Catalog Worksheet'!A82," ")</f>
        <v xml:space="preserve"> </v>
      </c>
      <c r="B84" t="str">
        <f>IF('To-Table Catalog Worksheet'!$K82&gt;0,'To-Table Catalog Worksheet'!B82," ")</f>
        <v xml:space="preserve"> </v>
      </c>
      <c r="C84" t="str">
        <f>IF('To-Table Catalog Worksheet'!$K82&gt;0,'To-Table Catalog Worksheet'!C82," ")</f>
        <v xml:space="preserve"> </v>
      </c>
      <c r="D84" t="str">
        <f>IF('To-Table Catalog Worksheet'!$K82&gt;0,'To-Table Catalog Worksheet'!G82," ")</f>
        <v xml:space="preserve"> </v>
      </c>
      <c r="E84" t="str">
        <f>IF('To-Table Catalog Worksheet'!$K82&gt;0,'To-Table Catalog Worksheet'!H82," ")</f>
        <v xml:space="preserve"> </v>
      </c>
      <c r="F84" s="1" t="str">
        <f>IF('To-Table Catalog Worksheet'!$K82&gt;0,'To-Table Catalog Worksheet'!I82," ")</f>
        <v xml:space="preserve"> </v>
      </c>
      <c r="G84" t="str">
        <f>IF('To-Table Catalog Worksheet'!$K82&gt;0,'To-Table Catalog Worksheet'!J82," ")</f>
        <v xml:space="preserve"> </v>
      </c>
      <c r="H84" t="str">
        <f>IF('To-Table Catalog Worksheet'!$K82&gt;0,'To-Table Catalog Worksheet'!K82," ")</f>
        <v xml:space="preserve"> </v>
      </c>
      <c r="I84" t="str">
        <f>IF('To-Table Catalog Worksheet'!$K82&gt;0,'To-Table Catalog Worksheet'!L82," ")</f>
        <v xml:space="preserve"> </v>
      </c>
      <c r="J84" s="88" t="str">
        <f>IF('To-Table Catalog Worksheet'!$K82&gt;0,'To-Table Catalog Worksheet'!M82," ")</f>
        <v xml:space="preserve"> </v>
      </c>
      <c r="K84" s="88"/>
    </row>
    <row r="85" spans="1:11" x14ac:dyDescent="0.3">
      <c r="A85" t="str">
        <f>IF('To-Table Catalog Worksheet'!$K83&gt;0,'To-Table Catalog Worksheet'!A83," ")</f>
        <v xml:space="preserve"> </v>
      </c>
      <c r="B85" t="str">
        <f>IF('To-Table Catalog Worksheet'!$K83&gt;0,'To-Table Catalog Worksheet'!B83," ")</f>
        <v xml:space="preserve"> </v>
      </c>
      <c r="C85" t="str">
        <f>IF('To-Table Catalog Worksheet'!$K83&gt;0,'To-Table Catalog Worksheet'!C83," ")</f>
        <v xml:space="preserve"> </v>
      </c>
      <c r="D85" t="str">
        <f>IF('To-Table Catalog Worksheet'!$K83&gt;0,'To-Table Catalog Worksheet'!G83," ")</f>
        <v xml:space="preserve"> </v>
      </c>
      <c r="E85" t="str">
        <f>IF('To-Table Catalog Worksheet'!$K83&gt;0,'To-Table Catalog Worksheet'!H83," ")</f>
        <v xml:space="preserve"> </v>
      </c>
      <c r="F85" s="1" t="str">
        <f>IF('To-Table Catalog Worksheet'!$K83&gt;0,'To-Table Catalog Worksheet'!I83," ")</f>
        <v xml:space="preserve"> </v>
      </c>
      <c r="G85" t="str">
        <f>IF('To-Table Catalog Worksheet'!$K83&gt;0,'To-Table Catalog Worksheet'!J83," ")</f>
        <v xml:space="preserve"> </v>
      </c>
      <c r="H85" t="str">
        <f>IF('To-Table Catalog Worksheet'!$K83&gt;0,'To-Table Catalog Worksheet'!K83," ")</f>
        <v xml:space="preserve"> </v>
      </c>
      <c r="I85" t="str">
        <f>IF('To-Table Catalog Worksheet'!$K83&gt;0,'To-Table Catalog Worksheet'!L83," ")</f>
        <v xml:space="preserve"> </v>
      </c>
      <c r="J85" s="88" t="str">
        <f>IF('To-Table Catalog Worksheet'!$K83&gt;0,'To-Table Catalog Worksheet'!M83," ")</f>
        <v xml:space="preserve"> </v>
      </c>
      <c r="K85" s="88"/>
    </row>
    <row r="86" spans="1:11" x14ac:dyDescent="0.3">
      <c r="A86" t="str">
        <f>IF('To-Table Catalog Worksheet'!$K84&gt;0,'To-Table Catalog Worksheet'!A84," ")</f>
        <v xml:space="preserve"> </v>
      </c>
      <c r="B86" t="str">
        <f>IF('To-Table Catalog Worksheet'!$K84&gt;0,'To-Table Catalog Worksheet'!B84," ")</f>
        <v xml:space="preserve"> </v>
      </c>
      <c r="C86" t="str">
        <f>IF('To-Table Catalog Worksheet'!$K84&gt;0,'To-Table Catalog Worksheet'!C84," ")</f>
        <v xml:space="preserve"> </v>
      </c>
      <c r="D86" t="str">
        <f>IF('To-Table Catalog Worksheet'!$K84&gt;0,'To-Table Catalog Worksheet'!G84," ")</f>
        <v xml:space="preserve"> </v>
      </c>
      <c r="E86" t="str">
        <f>IF('To-Table Catalog Worksheet'!$K84&gt;0,'To-Table Catalog Worksheet'!H84," ")</f>
        <v xml:space="preserve"> </v>
      </c>
      <c r="F86" s="1" t="str">
        <f>IF('To-Table Catalog Worksheet'!$K84&gt;0,'To-Table Catalog Worksheet'!I84," ")</f>
        <v xml:space="preserve"> </v>
      </c>
      <c r="G86" t="str">
        <f>IF('To-Table Catalog Worksheet'!$K84&gt;0,'To-Table Catalog Worksheet'!J84," ")</f>
        <v xml:space="preserve"> </v>
      </c>
      <c r="H86" t="str">
        <f>IF('To-Table Catalog Worksheet'!$K84&gt;0,'To-Table Catalog Worksheet'!K84," ")</f>
        <v xml:space="preserve"> </v>
      </c>
      <c r="I86" t="str">
        <f>IF('To-Table Catalog Worksheet'!$K84&gt;0,'To-Table Catalog Worksheet'!L84," ")</f>
        <v xml:space="preserve"> </v>
      </c>
      <c r="J86" s="88" t="str">
        <f>IF('To-Table Catalog Worksheet'!$K84&gt;0,'To-Table Catalog Worksheet'!M84," ")</f>
        <v xml:space="preserve"> </v>
      </c>
      <c r="K86" s="88"/>
    </row>
    <row r="87" spans="1:11" x14ac:dyDescent="0.3">
      <c r="A87" t="str">
        <f>IF('To-Table Catalog Worksheet'!$K85&gt;0,'To-Table Catalog Worksheet'!A85," ")</f>
        <v xml:space="preserve"> </v>
      </c>
      <c r="B87" t="str">
        <f>IF('To-Table Catalog Worksheet'!$K85&gt;0,'To-Table Catalog Worksheet'!B85," ")</f>
        <v xml:space="preserve"> </v>
      </c>
      <c r="C87" t="str">
        <f>IF('To-Table Catalog Worksheet'!$K85&gt;0,'To-Table Catalog Worksheet'!C85," ")</f>
        <v xml:space="preserve"> </v>
      </c>
      <c r="D87" t="str">
        <f>IF('To-Table Catalog Worksheet'!$K85&gt;0,'To-Table Catalog Worksheet'!G85," ")</f>
        <v xml:space="preserve"> </v>
      </c>
      <c r="E87" t="str">
        <f>IF('To-Table Catalog Worksheet'!$K85&gt;0,'To-Table Catalog Worksheet'!H85," ")</f>
        <v xml:space="preserve"> </v>
      </c>
      <c r="F87" s="1" t="str">
        <f>IF('To-Table Catalog Worksheet'!$K85&gt;0,'To-Table Catalog Worksheet'!I85," ")</f>
        <v xml:space="preserve"> </v>
      </c>
      <c r="G87" t="str">
        <f>IF('To-Table Catalog Worksheet'!$K85&gt;0,'To-Table Catalog Worksheet'!J85," ")</f>
        <v xml:space="preserve"> </v>
      </c>
      <c r="H87" t="str">
        <f>IF('To-Table Catalog Worksheet'!$K85&gt;0,'To-Table Catalog Worksheet'!K85," ")</f>
        <v xml:space="preserve"> </v>
      </c>
      <c r="I87" t="str">
        <f>IF('To-Table Catalog Worksheet'!$K85&gt;0,'To-Table Catalog Worksheet'!L85," ")</f>
        <v xml:space="preserve"> </v>
      </c>
      <c r="J87" s="88" t="str">
        <f>IF('To-Table Catalog Worksheet'!$K85&gt;0,'To-Table Catalog Worksheet'!M85," ")</f>
        <v xml:space="preserve"> </v>
      </c>
      <c r="K87" s="88"/>
    </row>
    <row r="88" spans="1:11" x14ac:dyDescent="0.3">
      <c r="A88" t="str">
        <f>IF('To-Table Catalog Worksheet'!$K86&gt;0,'To-Table Catalog Worksheet'!A86," ")</f>
        <v xml:space="preserve"> </v>
      </c>
      <c r="B88" t="str">
        <f>IF('To-Table Catalog Worksheet'!$K86&gt;0,'To-Table Catalog Worksheet'!B86," ")</f>
        <v xml:space="preserve"> </v>
      </c>
      <c r="C88" t="str">
        <f>IF('To-Table Catalog Worksheet'!$K86&gt;0,'To-Table Catalog Worksheet'!C86," ")</f>
        <v xml:space="preserve"> </v>
      </c>
      <c r="D88" t="str">
        <f>IF('To-Table Catalog Worksheet'!$K86&gt;0,'To-Table Catalog Worksheet'!G86," ")</f>
        <v xml:space="preserve"> </v>
      </c>
      <c r="E88" t="str">
        <f>IF('To-Table Catalog Worksheet'!$K86&gt;0,'To-Table Catalog Worksheet'!H86," ")</f>
        <v xml:space="preserve"> </v>
      </c>
      <c r="F88" s="1" t="str">
        <f>IF('To-Table Catalog Worksheet'!$K86&gt;0,'To-Table Catalog Worksheet'!I86," ")</f>
        <v xml:space="preserve"> </v>
      </c>
      <c r="G88" t="str">
        <f>IF('To-Table Catalog Worksheet'!$K86&gt;0,'To-Table Catalog Worksheet'!J86," ")</f>
        <v xml:space="preserve"> </v>
      </c>
      <c r="H88" t="str">
        <f>IF('To-Table Catalog Worksheet'!$K86&gt;0,'To-Table Catalog Worksheet'!K86," ")</f>
        <v xml:space="preserve"> </v>
      </c>
      <c r="I88" t="str">
        <f>IF('To-Table Catalog Worksheet'!$K86&gt;0,'To-Table Catalog Worksheet'!L86," ")</f>
        <v xml:space="preserve"> </v>
      </c>
      <c r="J88" s="88" t="str">
        <f>IF('To-Table Catalog Worksheet'!$K86&gt;0,'To-Table Catalog Worksheet'!M86," ")</f>
        <v xml:space="preserve"> </v>
      </c>
      <c r="K88" s="88"/>
    </row>
    <row r="89" spans="1:11" x14ac:dyDescent="0.3">
      <c r="A89" t="str">
        <f>IF('To-Table Catalog Worksheet'!$K87&gt;0,'To-Table Catalog Worksheet'!A87," ")</f>
        <v xml:space="preserve"> </v>
      </c>
      <c r="B89" t="str">
        <f>IF('To-Table Catalog Worksheet'!$K87&gt;0,'To-Table Catalog Worksheet'!B87," ")</f>
        <v xml:space="preserve"> </v>
      </c>
      <c r="C89" t="str">
        <f>IF('To-Table Catalog Worksheet'!$K87&gt;0,'To-Table Catalog Worksheet'!C87," ")</f>
        <v xml:space="preserve"> </v>
      </c>
      <c r="D89" t="str">
        <f>IF('To-Table Catalog Worksheet'!$K87&gt;0,'To-Table Catalog Worksheet'!G87," ")</f>
        <v xml:space="preserve"> </v>
      </c>
      <c r="E89" t="str">
        <f>IF('To-Table Catalog Worksheet'!$K87&gt;0,'To-Table Catalog Worksheet'!H87," ")</f>
        <v xml:space="preserve"> </v>
      </c>
      <c r="F89" s="1" t="str">
        <f>IF('To-Table Catalog Worksheet'!$K87&gt;0,'To-Table Catalog Worksheet'!I87," ")</f>
        <v xml:space="preserve"> </v>
      </c>
      <c r="G89" t="str">
        <f>IF('To-Table Catalog Worksheet'!$K87&gt;0,'To-Table Catalog Worksheet'!J87," ")</f>
        <v xml:space="preserve"> </v>
      </c>
      <c r="H89" t="str">
        <f>IF('To-Table Catalog Worksheet'!$K87&gt;0,'To-Table Catalog Worksheet'!K87," ")</f>
        <v xml:space="preserve"> </v>
      </c>
      <c r="I89" t="str">
        <f>IF('To-Table Catalog Worksheet'!$K87&gt;0,'To-Table Catalog Worksheet'!L87," ")</f>
        <v xml:space="preserve"> </v>
      </c>
      <c r="J89" s="88" t="str">
        <f>IF('To-Table Catalog Worksheet'!$K87&gt;0,'To-Table Catalog Worksheet'!M87," ")</f>
        <v xml:space="preserve"> </v>
      </c>
      <c r="K89" s="88"/>
    </row>
    <row r="90" spans="1:11" x14ac:dyDescent="0.3">
      <c r="A90" t="str">
        <f>IF('To-Table Catalog Worksheet'!$K88&gt;0,'To-Table Catalog Worksheet'!A88," ")</f>
        <v xml:space="preserve"> </v>
      </c>
      <c r="B90" t="str">
        <f>IF('To-Table Catalog Worksheet'!$K88&gt;0,'To-Table Catalog Worksheet'!B88," ")</f>
        <v xml:space="preserve"> </v>
      </c>
      <c r="C90" t="str">
        <f>IF('To-Table Catalog Worksheet'!$K88&gt;0,'To-Table Catalog Worksheet'!C88," ")</f>
        <v xml:space="preserve"> </v>
      </c>
      <c r="D90" t="str">
        <f>IF('To-Table Catalog Worksheet'!$K88&gt;0,'To-Table Catalog Worksheet'!G88," ")</f>
        <v xml:space="preserve"> </v>
      </c>
      <c r="E90" t="str">
        <f>IF('To-Table Catalog Worksheet'!$K88&gt;0,'To-Table Catalog Worksheet'!H88," ")</f>
        <v xml:space="preserve"> </v>
      </c>
      <c r="F90" s="1" t="str">
        <f>IF('To-Table Catalog Worksheet'!$K88&gt;0,'To-Table Catalog Worksheet'!I88," ")</f>
        <v xml:space="preserve"> </v>
      </c>
      <c r="G90" t="str">
        <f>IF('To-Table Catalog Worksheet'!$K88&gt;0,'To-Table Catalog Worksheet'!J88," ")</f>
        <v xml:space="preserve"> </v>
      </c>
      <c r="H90" t="str">
        <f>IF('To-Table Catalog Worksheet'!$K88&gt;0,'To-Table Catalog Worksheet'!K88," ")</f>
        <v xml:space="preserve"> </v>
      </c>
      <c r="I90" t="str">
        <f>IF('To-Table Catalog Worksheet'!$K88&gt;0,'To-Table Catalog Worksheet'!L88," ")</f>
        <v xml:space="preserve"> </v>
      </c>
      <c r="J90" s="88" t="str">
        <f>IF('To-Table Catalog Worksheet'!$K88&gt;0,'To-Table Catalog Worksheet'!M88," ")</f>
        <v xml:space="preserve"> </v>
      </c>
      <c r="K90" s="88"/>
    </row>
    <row r="91" spans="1:11" x14ac:dyDescent="0.3">
      <c r="A91" t="str">
        <f>IF('To-Table Catalog Worksheet'!$K89&gt;0,'To-Table Catalog Worksheet'!A89," ")</f>
        <v xml:space="preserve"> </v>
      </c>
      <c r="B91" t="str">
        <f>IF('To-Table Catalog Worksheet'!$K89&gt;0,'To-Table Catalog Worksheet'!B89," ")</f>
        <v xml:space="preserve"> </v>
      </c>
      <c r="C91" t="str">
        <f>IF('To-Table Catalog Worksheet'!$K89&gt;0,'To-Table Catalog Worksheet'!C89," ")</f>
        <v xml:space="preserve"> </v>
      </c>
      <c r="D91" t="str">
        <f>IF('To-Table Catalog Worksheet'!$K89&gt;0,'To-Table Catalog Worksheet'!G89," ")</f>
        <v xml:space="preserve"> </v>
      </c>
      <c r="E91" t="str">
        <f>IF('To-Table Catalog Worksheet'!$K89&gt;0,'To-Table Catalog Worksheet'!H89," ")</f>
        <v xml:space="preserve"> </v>
      </c>
      <c r="F91" s="1" t="str">
        <f>IF('To-Table Catalog Worksheet'!$K89&gt;0,'To-Table Catalog Worksheet'!I89," ")</f>
        <v xml:space="preserve"> </v>
      </c>
      <c r="G91" t="str">
        <f>IF('To-Table Catalog Worksheet'!$K89&gt;0,'To-Table Catalog Worksheet'!J89," ")</f>
        <v xml:space="preserve"> </v>
      </c>
      <c r="H91" t="str">
        <f>IF('To-Table Catalog Worksheet'!$K89&gt;0,'To-Table Catalog Worksheet'!K89," ")</f>
        <v xml:space="preserve"> </v>
      </c>
      <c r="I91" t="str">
        <f>IF('To-Table Catalog Worksheet'!$K89&gt;0,'To-Table Catalog Worksheet'!L89," ")</f>
        <v xml:space="preserve"> </v>
      </c>
      <c r="J91" s="88" t="str">
        <f>IF('To-Table Catalog Worksheet'!$K89&gt;0,'To-Table Catalog Worksheet'!M89," ")</f>
        <v xml:space="preserve"> </v>
      </c>
      <c r="K91" s="88"/>
    </row>
    <row r="92" spans="1:11" x14ac:dyDescent="0.3">
      <c r="A92" t="str">
        <f>IF('To-Table Catalog Worksheet'!$K90&gt;0,'To-Table Catalog Worksheet'!A90," ")</f>
        <v xml:space="preserve"> </v>
      </c>
      <c r="B92" t="str">
        <f>IF('To-Table Catalog Worksheet'!$K90&gt;0,'To-Table Catalog Worksheet'!B90," ")</f>
        <v xml:space="preserve"> </v>
      </c>
      <c r="C92" t="str">
        <f>IF('To-Table Catalog Worksheet'!$K90&gt;0,'To-Table Catalog Worksheet'!C90," ")</f>
        <v xml:space="preserve"> </v>
      </c>
      <c r="D92" t="str">
        <f>IF('To-Table Catalog Worksheet'!$K90&gt;0,'To-Table Catalog Worksheet'!G90," ")</f>
        <v xml:space="preserve"> </v>
      </c>
      <c r="E92" t="str">
        <f>IF('To-Table Catalog Worksheet'!$K90&gt;0,'To-Table Catalog Worksheet'!H90," ")</f>
        <v xml:space="preserve"> </v>
      </c>
      <c r="F92" s="1" t="str">
        <f>IF('To-Table Catalog Worksheet'!$K90&gt;0,'To-Table Catalog Worksheet'!I90," ")</f>
        <v xml:space="preserve"> </v>
      </c>
      <c r="G92" t="str">
        <f>IF('To-Table Catalog Worksheet'!$K90&gt;0,'To-Table Catalog Worksheet'!J90," ")</f>
        <v xml:space="preserve"> </v>
      </c>
      <c r="H92" t="str">
        <f>IF('To-Table Catalog Worksheet'!$K90&gt;0,'To-Table Catalog Worksheet'!K90," ")</f>
        <v xml:space="preserve"> </v>
      </c>
      <c r="I92" t="str">
        <f>IF('To-Table Catalog Worksheet'!$K90&gt;0,'To-Table Catalog Worksheet'!L90," ")</f>
        <v xml:space="preserve"> </v>
      </c>
      <c r="J92" s="88" t="str">
        <f>IF('To-Table Catalog Worksheet'!$K90&gt;0,'To-Table Catalog Worksheet'!M90," ")</f>
        <v xml:space="preserve"> </v>
      </c>
      <c r="K92" s="88"/>
    </row>
    <row r="93" spans="1:11" x14ac:dyDescent="0.3">
      <c r="A93" t="str">
        <f>IF('To-Table Catalog Worksheet'!$K91&gt;0,'To-Table Catalog Worksheet'!A91," ")</f>
        <v xml:space="preserve"> </v>
      </c>
      <c r="B93" t="str">
        <f>IF('To-Table Catalog Worksheet'!$K91&gt;0,'To-Table Catalog Worksheet'!B91," ")</f>
        <v xml:space="preserve"> </v>
      </c>
      <c r="C93" t="str">
        <f>IF('To-Table Catalog Worksheet'!$K91&gt;0,'To-Table Catalog Worksheet'!C91," ")</f>
        <v xml:space="preserve"> </v>
      </c>
      <c r="D93" t="str">
        <f>IF('To-Table Catalog Worksheet'!$K91&gt;0,'To-Table Catalog Worksheet'!G91," ")</f>
        <v xml:space="preserve"> </v>
      </c>
      <c r="E93" t="str">
        <f>IF('To-Table Catalog Worksheet'!$K91&gt;0,'To-Table Catalog Worksheet'!H91," ")</f>
        <v xml:space="preserve"> </v>
      </c>
      <c r="F93" s="1" t="str">
        <f>IF('To-Table Catalog Worksheet'!$K91&gt;0,'To-Table Catalog Worksheet'!I91," ")</f>
        <v xml:space="preserve"> </v>
      </c>
      <c r="G93" t="str">
        <f>IF('To-Table Catalog Worksheet'!$K91&gt;0,'To-Table Catalog Worksheet'!J91," ")</f>
        <v xml:space="preserve"> </v>
      </c>
      <c r="H93" t="str">
        <f>IF('To-Table Catalog Worksheet'!$K91&gt;0,'To-Table Catalog Worksheet'!K91," ")</f>
        <v xml:space="preserve"> </v>
      </c>
      <c r="I93" t="str">
        <f>IF('To-Table Catalog Worksheet'!$K91&gt;0,'To-Table Catalog Worksheet'!L91," ")</f>
        <v xml:space="preserve"> </v>
      </c>
      <c r="J93" s="88" t="str">
        <f>IF('To-Table Catalog Worksheet'!$K91&gt;0,'To-Table Catalog Worksheet'!M91," ")</f>
        <v xml:space="preserve"> </v>
      </c>
      <c r="K93" s="88"/>
    </row>
    <row r="94" spans="1:11" x14ac:dyDescent="0.3">
      <c r="A94" t="str">
        <f>IF('To-Table Catalog Worksheet'!$K92&gt;0,'To-Table Catalog Worksheet'!A92," ")</f>
        <v xml:space="preserve"> </v>
      </c>
      <c r="B94" t="str">
        <f>IF('To-Table Catalog Worksheet'!$K92&gt;0,'To-Table Catalog Worksheet'!B92," ")</f>
        <v xml:space="preserve"> </v>
      </c>
      <c r="C94" t="str">
        <f>IF('To-Table Catalog Worksheet'!$K92&gt;0,'To-Table Catalog Worksheet'!C92," ")</f>
        <v xml:space="preserve"> </v>
      </c>
      <c r="D94" t="str">
        <f>IF('To-Table Catalog Worksheet'!$K92&gt;0,'To-Table Catalog Worksheet'!G92," ")</f>
        <v xml:space="preserve"> </v>
      </c>
      <c r="E94" t="str">
        <f>IF('To-Table Catalog Worksheet'!$K92&gt;0,'To-Table Catalog Worksheet'!H92," ")</f>
        <v xml:space="preserve"> </v>
      </c>
      <c r="F94" s="1" t="str">
        <f>IF('To-Table Catalog Worksheet'!$K92&gt;0,'To-Table Catalog Worksheet'!I92," ")</f>
        <v xml:space="preserve"> </v>
      </c>
      <c r="G94" t="str">
        <f>IF('To-Table Catalog Worksheet'!$K92&gt;0,'To-Table Catalog Worksheet'!J92," ")</f>
        <v xml:space="preserve"> </v>
      </c>
      <c r="H94" t="str">
        <f>IF('To-Table Catalog Worksheet'!$K92&gt;0,'To-Table Catalog Worksheet'!K92," ")</f>
        <v xml:space="preserve"> </v>
      </c>
      <c r="I94" t="str">
        <f>IF('To-Table Catalog Worksheet'!$K92&gt;0,'To-Table Catalog Worksheet'!L92," ")</f>
        <v xml:space="preserve"> </v>
      </c>
      <c r="J94" s="88" t="str">
        <f>IF('To-Table Catalog Worksheet'!$K92&gt;0,'To-Table Catalog Worksheet'!M92," ")</f>
        <v xml:space="preserve"> </v>
      </c>
      <c r="K94" s="88"/>
    </row>
    <row r="95" spans="1:11" x14ac:dyDescent="0.3">
      <c r="A95" t="str">
        <f>IF('To-Table Catalog Worksheet'!$K93&gt;0,'To-Table Catalog Worksheet'!A93," ")</f>
        <v xml:space="preserve"> </v>
      </c>
      <c r="B95" t="str">
        <f>IF('To-Table Catalog Worksheet'!$K93&gt;0,'To-Table Catalog Worksheet'!B93," ")</f>
        <v xml:space="preserve"> </v>
      </c>
      <c r="C95" t="str">
        <f>IF('To-Table Catalog Worksheet'!$K93&gt;0,'To-Table Catalog Worksheet'!C93," ")</f>
        <v xml:space="preserve"> </v>
      </c>
      <c r="D95" t="str">
        <f>IF('To-Table Catalog Worksheet'!$K93&gt;0,'To-Table Catalog Worksheet'!G93," ")</f>
        <v xml:space="preserve"> </v>
      </c>
      <c r="E95" t="str">
        <f>IF('To-Table Catalog Worksheet'!$K93&gt;0,'To-Table Catalog Worksheet'!H93," ")</f>
        <v xml:space="preserve"> </v>
      </c>
      <c r="F95" s="1" t="str">
        <f>IF('To-Table Catalog Worksheet'!$K93&gt;0,'To-Table Catalog Worksheet'!I93," ")</f>
        <v xml:space="preserve"> </v>
      </c>
      <c r="G95" t="str">
        <f>IF('To-Table Catalog Worksheet'!$K93&gt;0,'To-Table Catalog Worksheet'!J93," ")</f>
        <v xml:space="preserve"> </v>
      </c>
      <c r="H95" t="str">
        <f>IF('To-Table Catalog Worksheet'!$K93&gt;0,'To-Table Catalog Worksheet'!K93," ")</f>
        <v xml:space="preserve"> </v>
      </c>
      <c r="I95" t="str">
        <f>IF('To-Table Catalog Worksheet'!$K93&gt;0,'To-Table Catalog Worksheet'!L93," ")</f>
        <v xml:space="preserve"> </v>
      </c>
      <c r="J95" s="88" t="str">
        <f>IF('To-Table Catalog Worksheet'!$K93&gt;0,'To-Table Catalog Worksheet'!M93," ")</f>
        <v xml:space="preserve"> </v>
      </c>
      <c r="K95" s="88"/>
    </row>
    <row r="96" spans="1:11" x14ac:dyDescent="0.3">
      <c r="A96" t="str">
        <f>IF('To-Table Catalog Worksheet'!$K94&gt;0,'To-Table Catalog Worksheet'!A94," ")</f>
        <v xml:space="preserve"> </v>
      </c>
      <c r="B96" t="str">
        <f>IF('To-Table Catalog Worksheet'!$K94&gt;0,'To-Table Catalog Worksheet'!B94," ")</f>
        <v xml:space="preserve"> </v>
      </c>
      <c r="C96" t="str">
        <f>IF('To-Table Catalog Worksheet'!$K94&gt;0,'To-Table Catalog Worksheet'!C94," ")</f>
        <v xml:space="preserve"> </v>
      </c>
      <c r="D96" t="str">
        <f>IF('To-Table Catalog Worksheet'!$K94&gt;0,'To-Table Catalog Worksheet'!G94," ")</f>
        <v xml:space="preserve"> </v>
      </c>
      <c r="E96" t="str">
        <f>IF('To-Table Catalog Worksheet'!$K94&gt;0,'To-Table Catalog Worksheet'!H94," ")</f>
        <v xml:space="preserve"> </v>
      </c>
      <c r="F96" s="1" t="str">
        <f>IF('To-Table Catalog Worksheet'!$K94&gt;0,'To-Table Catalog Worksheet'!I94," ")</f>
        <v xml:space="preserve"> </v>
      </c>
      <c r="G96" t="str">
        <f>IF('To-Table Catalog Worksheet'!$K94&gt;0,'To-Table Catalog Worksheet'!J94," ")</f>
        <v xml:space="preserve"> </v>
      </c>
      <c r="H96" t="str">
        <f>IF('To-Table Catalog Worksheet'!$K94&gt;0,'To-Table Catalog Worksheet'!K94," ")</f>
        <v xml:space="preserve"> </v>
      </c>
      <c r="I96" t="str">
        <f>IF('To-Table Catalog Worksheet'!$K94&gt;0,'To-Table Catalog Worksheet'!L94," ")</f>
        <v xml:space="preserve"> </v>
      </c>
      <c r="J96" s="88" t="str">
        <f>IF('To-Table Catalog Worksheet'!$K94&gt;0,'To-Table Catalog Worksheet'!M94," ")</f>
        <v xml:space="preserve"> </v>
      </c>
      <c r="K96" s="88"/>
    </row>
    <row r="97" spans="1:11" x14ac:dyDescent="0.3">
      <c r="A97" t="str">
        <f>IF('To-Table Catalog Worksheet'!$K95&gt;0,'To-Table Catalog Worksheet'!A95," ")</f>
        <v xml:space="preserve"> </v>
      </c>
      <c r="B97" t="str">
        <f>IF('To-Table Catalog Worksheet'!$K95&gt;0,'To-Table Catalog Worksheet'!B95," ")</f>
        <v xml:space="preserve"> </v>
      </c>
      <c r="C97" t="str">
        <f>IF('To-Table Catalog Worksheet'!$K95&gt;0,'To-Table Catalog Worksheet'!C95," ")</f>
        <v xml:space="preserve"> </v>
      </c>
      <c r="D97" t="str">
        <f>IF('To-Table Catalog Worksheet'!$K95&gt;0,'To-Table Catalog Worksheet'!G95," ")</f>
        <v xml:space="preserve"> </v>
      </c>
      <c r="E97" t="str">
        <f>IF('To-Table Catalog Worksheet'!$K95&gt;0,'To-Table Catalog Worksheet'!H95," ")</f>
        <v xml:space="preserve"> </v>
      </c>
      <c r="F97" s="1" t="str">
        <f>IF('To-Table Catalog Worksheet'!$K95&gt;0,'To-Table Catalog Worksheet'!I95," ")</f>
        <v xml:space="preserve"> </v>
      </c>
      <c r="G97" t="str">
        <f>IF('To-Table Catalog Worksheet'!$K95&gt;0,'To-Table Catalog Worksheet'!J95," ")</f>
        <v xml:space="preserve"> </v>
      </c>
      <c r="H97" t="str">
        <f>IF('To-Table Catalog Worksheet'!$K95&gt;0,'To-Table Catalog Worksheet'!K95," ")</f>
        <v xml:space="preserve"> </v>
      </c>
      <c r="I97" t="str">
        <f>IF('To-Table Catalog Worksheet'!$K95&gt;0,'To-Table Catalog Worksheet'!L95," ")</f>
        <v xml:space="preserve"> </v>
      </c>
      <c r="J97" s="88" t="str">
        <f>IF('To-Table Catalog Worksheet'!$K95&gt;0,'To-Table Catalog Worksheet'!M95," ")</f>
        <v xml:space="preserve"> </v>
      </c>
      <c r="K97" s="88"/>
    </row>
    <row r="98" spans="1:11" x14ac:dyDescent="0.3">
      <c r="A98" t="str">
        <f>IF('To-Table Catalog Worksheet'!$K96&gt;0,'To-Table Catalog Worksheet'!A96," ")</f>
        <v xml:space="preserve"> </v>
      </c>
      <c r="B98" t="str">
        <f>IF('To-Table Catalog Worksheet'!$K96&gt;0,'To-Table Catalog Worksheet'!B96," ")</f>
        <v xml:space="preserve"> </v>
      </c>
      <c r="C98" t="str">
        <f>IF('To-Table Catalog Worksheet'!$K96&gt;0,'To-Table Catalog Worksheet'!C96," ")</f>
        <v xml:space="preserve"> </v>
      </c>
      <c r="D98" t="str">
        <f>IF('To-Table Catalog Worksheet'!$K96&gt;0,'To-Table Catalog Worksheet'!G96," ")</f>
        <v xml:space="preserve"> </v>
      </c>
      <c r="E98" t="str">
        <f>IF('To-Table Catalog Worksheet'!$K96&gt;0,'To-Table Catalog Worksheet'!H96," ")</f>
        <v xml:space="preserve"> </v>
      </c>
      <c r="F98" s="1" t="str">
        <f>IF('To-Table Catalog Worksheet'!$K96&gt;0,'To-Table Catalog Worksheet'!I96," ")</f>
        <v xml:space="preserve"> </v>
      </c>
      <c r="G98" t="str">
        <f>IF('To-Table Catalog Worksheet'!$K96&gt;0,'To-Table Catalog Worksheet'!J96," ")</f>
        <v xml:space="preserve"> </v>
      </c>
      <c r="H98" t="str">
        <f>IF('To-Table Catalog Worksheet'!$K96&gt;0,'To-Table Catalog Worksheet'!K96," ")</f>
        <v xml:space="preserve"> </v>
      </c>
      <c r="I98" t="str">
        <f>IF('To-Table Catalog Worksheet'!$K96&gt;0,'To-Table Catalog Worksheet'!L96," ")</f>
        <v xml:space="preserve"> </v>
      </c>
      <c r="J98" s="88" t="str">
        <f>IF('To-Table Catalog Worksheet'!$K96&gt;0,'To-Table Catalog Worksheet'!M96," ")</f>
        <v xml:space="preserve"> </v>
      </c>
      <c r="K98" s="88"/>
    </row>
    <row r="99" spans="1:11" x14ac:dyDescent="0.3">
      <c r="A99" t="str">
        <f>IF('To-Table Catalog Worksheet'!$K97&gt;0,'To-Table Catalog Worksheet'!A97," ")</f>
        <v xml:space="preserve"> </v>
      </c>
      <c r="B99" t="str">
        <f>IF('To-Table Catalog Worksheet'!$K97&gt;0,'To-Table Catalog Worksheet'!B97," ")</f>
        <v xml:space="preserve"> </v>
      </c>
      <c r="C99" t="str">
        <f>IF('To-Table Catalog Worksheet'!$K97&gt;0,'To-Table Catalog Worksheet'!C97," ")</f>
        <v xml:space="preserve"> </v>
      </c>
      <c r="D99" t="str">
        <f>IF('To-Table Catalog Worksheet'!$K97&gt;0,'To-Table Catalog Worksheet'!G97," ")</f>
        <v xml:space="preserve"> </v>
      </c>
      <c r="E99" t="str">
        <f>IF('To-Table Catalog Worksheet'!$K97&gt;0,'To-Table Catalog Worksheet'!H97," ")</f>
        <v xml:space="preserve"> </v>
      </c>
      <c r="F99" s="1" t="str">
        <f>IF('To-Table Catalog Worksheet'!$K97&gt;0,'To-Table Catalog Worksheet'!I97," ")</f>
        <v xml:space="preserve"> </v>
      </c>
      <c r="G99" t="str">
        <f>IF('To-Table Catalog Worksheet'!$K97&gt;0,'To-Table Catalog Worksheet'!J97," ")</f>
        <v xml:space="preserve"> </v>
      </c>
      <c r="H99" t="str">
        <f>IF('To-Table Catalog Worksheet'!$K97&gt;0,'To-Table Catalog Worksheet'!K97," ")</f>
        <v xml:space="preserve"> </v>
      </c>
      <c r="I99" t="str">
        <f>IF('To-Table Catalog Worksheet'!$K97&gt;0,'To-Table Catalog Worksheet'!L97," ")</f>
        <v xml:space="preserve"> </v>
      </c>
      <c r="J99" s="88" t="str">
        <f>IF('To-Table Catalog Worksheet'!$K97&gt;0,'To-Table Catalog Worksheet'!M97," ")</f>
        <v xml:space="preserve"> </v>
      </c>
      <c r="K99" s="88"/>
    </row>
    <row r="100" spans="1:11" x14ac:dyDescent="0.3">
      <c r="A100" t="str">
        <f>IF('To-Table Catalog Worksheet'!$K98&gt;0,'To-Table Catalog Worksheet'!A98," ")</f>
        <v xml:space="preserve"> </v>
      </c>
      <c r="B100" t="str">
        <f>IF('To-Table Catalog Worksheet'!$K98&gt;0,'To-Table Catalog Worksheet'!B98," ")</f>
        <v xml:space="preserve"> </v>
      </c>
      <c r="C100" t="str">
        <f>IF('To-Table Catalog Worksheet'!$K98&gt;0,'To-Table Catalog Worksheet'!C98," ")</f>
        <v xml:space="preserve"> </v>
      </c>
      <c r="D100" t="str">
        <f>IF('To-Table Catalog Worksheet'!$K98&gt;0,'To-Table Catalog Worksheet'!G98," ")</f>
        <v xml:space="preserve"> </v>
      </c>
      <c r="E100" t="str">
        <f>IF('To-Table Catalog Worksheet'!$K98&gt;0,'To-Table Catalog Worksheet'!H98," ")</f>
        <v xml:space="preserve"> </v>
      </c>
      <c r="F100" s="1" t="str">
        <f>IF('To-Table Catalog Worksheet'!$K98&gt;0,'To-Table Catalog Worksheet'!I98," ")</f>
        <v xml:space="preserve"> </v>
      </c>
      <c r="G100" t="str">
        <f>IF('To-Table Catalog Worksheet'!$K98&gt;0,'To-Table Catalog Worksheet'!J98," ")</f>
        <v xml:space="preserve"> </v>
      </c>
      <c r="H100" t="str">
        <f>IF('To-Table Catalog Worksheet'!$K98&gt;0,'To-Table Catalog Worksheet'!K98," ")</f>
        <v xml:space="preserve"> </v>
      </c>
      <c r="I100" t="str">
        <f>IF('To-Table Catalog Worksheet'!$K98&gt;0,'To-Table Catalog Worksheet'!L98," ")</f>
        <v xml:space="preserve"> </v>
      </c>
      <c r="J100" s="88" t="str">
        <f>IF('To-Table Catalog Worksheet'!$K98&gt;0,'To-Table Catalog Worksheet'!M98," ")</f>
        <v xml:space="preserve"> </v>
      </c>
      <c r="K100" s="88"/>
    </row>
    <row r="101" spans="1:11" x14ac:dyDescent="0.3">
      <c r="A101" t="str">
        <f>IF('To-Table Catalog Worksheet'!$K99&gt;0,'To-Table Catalog Worksheet'!A99," ")</f>
        <v xml:space="preserve"> </v>
      </c>
      <c r="B101" t="str">
        <f>IF('To-Table Catalog Worksheet'!$K99&gt;0,'To-Table Catalog Worksheet'!B99," ")</f>
        <v xml:space="preserve"> </v>
      </c>
      <c r="C101" t="str">
        <f>IF('To-Table Catalog Worksheet'!$K99&gt;0,'To-Table Catalog Worksheet'!C99," ")</f>
        <v xml:space="preserve"> </v>
      </c>
      <c r="D101" t="str">
        <f>IF('To-Table Catalog Worksheet'!$K99&gt;0,'To-Table Catalog Worksheet'!G99," ")</f>
        <v xml:space="preserve"> </v>
      </c>
      <c r="E101" t="str">
        <f>IF('To-Table Catalog Worksheet'!$K99&gt;0,'To-Table Catalog Worksheet'!H99," ")</f>
        <v xml:space="preserve"> </v>
      </c>
      <c r="F101" s="1" t="str">
        <f>IF('To-Table Catalog Worksheet'!$K99&gt;0,'To-Table Catalog Worksheet'!I99," ")</f>
        <v xml:space="preserve"> </v>
      </c>
      <c r="G101" t="str">
        <f>IF('To-Table Catalog Worksheet'!$K99&gt;0,'To-Table Catalog Worksheet'!J99," ")</f>
        <v xml:space="preserve"> </v>
      </c>
      <c r="H101" t="str">
        <f>IF('To-Table Catalog Worksheet'!$K99&gt;0,'To-Table Catalog Worksheet'!K99," ")</f>
        <v xml:space="preserve"> </v>
      </c>
      <c r="I101" t="str">
        <f>IF('To-Table Catalog Worksheet'!$K99&gt;0,'To-Table Catalog Worksheet'!L99," ")</f>
        <v xml:space="preserve"> </v>
      </c>
      <c r="J101" s="88" t="str">
        <f>IF('To-Table Catalog Worksheet'!$K99&gt;0,'To-Table Catalog Worksheet'!M99," ")</f>
        <v xml:space="preserve"> </v>
      </c>
      <c r="K101" s="88"/>
    </row>
    <row r="102" spans="1:11" x14ac:dyDescent="0.3">
      <c r="A102" t="str">
        <f>IF('To-Table Catalog Worksheet'!$K100&gt;0,'To-Table Catalog Worksheet'!A100," ")</f>
        <v xml:space="preserve"> </v>
      </c>
      <c r="B102" t="str">
        <f>IF('To-Table Catalog Worksheet'!$K100&gt;0,'To-Table Catalog Worksheet'!B100," ")</f>
        <v xml:space="preserve"> </v>
      </c>
      <c r="C102" t="str">
        <f>IF('To-Table Catalog Worksheet'!$K100&gt;0,'To-Table Catalog Worksheet'!C100," ")</f>
        <v xml:space="preserve"> </v>
      </c>
      <c r="D102" t="str">
        <f>IF('To-Table Catalog Worksheet'!$K100&gt;0,'To-Table Catalog Worksheet'!G100," ")</f>
        <v xml:space="preserve"> </v>
      </c>
      <c r="E102" t="str">
        <f>IF('To-Table Catalog Worksheet'!$K100&gt;0,'To-Table Catalog Worksheet'!H100," ")</f>
        <v xml:space="preserve"> </v>
      </c>
      <c r="F102" s="1" t="str">
        <f>IF('To-Table Catalog Worksheet'!$K100&gt;0,'To-Table Catalog Worksheet'!I100," ")</f>
        <v xml:space="preserve"> </v>
      </c>
      <c r="G102" t="str">
        <f>IF('To-Table Catalog Worksheet'!$K100&gt;0,'To-Table Catalog Worksheet'!J100," ")</f>
        <v xml:space="preserve"> </v>
      </c>
      <c r="H102" t="str">
        <f>IF('To-Table Catalog Worksheet'!$K100&gt;0,'To-Table Catalog Worksheet'!K100," ")</f>
        <v xml:space="preserve"> </v>
      </c>
      <c r="I102" t="str">
        <f>IF('To-Table Catalog Worksheet'!$K100&gt;0,'To-Table Catalog Worksheet'!L100," ")</f>
        <v xml:space="preserve"> </v>
      </c>
      <c r="J102" s="88" t="str">
        <f>IF('To-Table Catalog Worksheet'!$K100&gt;0,'To-Table Catalog Worksheet'!M100," ")</f>
        <v xml:space="preserve"> </v>
      </c>
      <c r="K102" s="88"/>
    </row>
    <row r="103" spans="1:11" x14ac:dyDescent="0.3">
      <c r="A103" t="str">
        <f>IF('To-Table Catalog Worksheet'!$K101&gt;0,'To-Table Catalog Worksheet'!A101," ")</f>
        <v xml:space="preserve"> </v>
      </c>
      <c r="B103" t="str">
        <f>IF('To-Table Catalog Worksheet'!$K101&gt;0,'To-Table Catalog Worksheet'!B101," ")</f>
        <v xml:space="preserve"> </v>
      </c>
      <c r="C103" t="str">
        <f>IF('To-Table Catalog Worksheet'!$K101&gt;0,'To-Table Catalog Worksheet'!C101," ")</f>
        <v xml:space="preserve"> </v>
      </c>
      <c r="D103" t="str">
        <f>IF('To-Table Catalog Worksheet'!$K101&gt;0,'To-Table Catalog Worksheet'!G101," ")</f>
        <v xml:space="preserve"> </v>
      </c>
      <c r="E103" t="str">
        <f>IF('To-Table Catalog Worksheet'!$K101&gt;0,'To-Table Catalog Worksheet'!H101," ")</f>
        <v xml:space="preserve"> </v>
      </c>
      <c r="F103" s="1" t="str">
        <f>IF('To-Table Catalog Worksheet'!$K101&gt;0,'To-Table Catalog Worksheet'!I101," ")</f>
        <v xml:space="preserve"> </v>
      </c>
      <c r="G103" t="str">
        <f>IF('To-Table Catalog Worksheet'!$K101&gt;0,'To-Table Catalog Worksheet'!J101," ")</f>
        <v xml:space="preserve"> </v>
      </c>
      <c r="H103" t="str">
        <f>IF('To-Table Catalog Worksheet'!$K101&gt;0,'To-Table Catalog Worksheet'!K101," ")</f>
        <v xml:space="preserve"> </v>
      </c>
      <c r="I103" t="str">
        <f>IF('To-Table Catalog Worksheet'!$K101&gt;0,'To-Table Catalog Worksheet'!L101," ")</f>
        <v xml:space="preserve"> </v>
      </c>
      <c r="J103" s="88" t="str">
        <f>IF('To-Table Catalog Worksheet'!$K101&gt;0,'To-Table Catalog Worksheet'!M101," ")</f>
        <v xml:space="preserve"> </v>
      </c>
      <c r="K103" s="88"/>
    </row>
    <row r="104" spans="1:11" x14ac:dyDescent="0.3">
      <c r="A104" t="str">
        <f>IF('To-Table Catalog Worksheet'!$K102&gt;0,'To-Table Catalog Worksheet'!A102," ")</f>
        <v xml:space="preserve"> </v>
      </c>
      <c r="B104" t="str">
        <f>IF('To-Table Catalog Worksheet'!$K102&gt;0,'To-Table Catalog Worksheet'!B102," ")</f>
        <v xml:space="preserve"> </v>
      </c>
      <c r="C104" t="str">
        <f>IF('To-Table Catalog Worksheet'!$K102&gt;0,'To-Table Catalog Worksheet'!C102," ")</f>
        <v xml:space="preserve"> </v>
      </c>
      <c r="D104" t="str">
        <f>IF('To-Table Catalog Worksheet'!$K102&gt;0,'To-Table Catalog Worksheet'!G102," ")</f>
        <v xml:space="preserve"> </v>
      </c>
      <c r="E104" t="str">
        <f>IF('To-Table Catalog Worksheet'!$K102&gt;0,'To-Table Catalog Worksheet'!H102," ")</f>
        <v xml:space="preserve"> </v>
      </c>
      <c r="F104" s="1" t="str">
        <f>IF('To-Table Catalog Worksheet'!$K102&gt;0,'To-Table Catalog Worksheet'!I102," ")</f>
        <v xml:space="preserve"> </v>
      </c>
      <c r="G104" t="str">
        <f>IF('To-Table Catalog Worksheet'!$K102&gt;0,'To-Table Catalog Worksheet'!J102," ")</f>
        <v xml:space="preserve"> </v>
      </c>
      <c r="H104" t="str">
        <f>IF('To-Table Catalog Worksheet'!$K102&gt;0,'To-Table Catalog Worksheet'!K102," ")</f>
        <v xml:space="preserve"> </v>
      </c>
      <c r="I104" t="str">
        <f>IF('To-Table Catalog Worksheet'!$K102&gt;0,'To-Table Catalog Worksheet'!L102," ")</f>
        <v xml:space="preserve"> </v>
      </c>
      <c r="J104" s="88" t="str">
        <f>IF('To-Table Catalog Worksheet'!$K102&gt;0,'To-Table Catalog Worksheet'!M102," ")</f>
        <v xml:space="preserve"> </v>
      </c>
      <c r="K104" s="88"/>
    </row>
    <row r="105" spans="1:11" x14ac:dyDescent="0.3">
      <c r="A105" t="str">
        <f>IF('To-Table Catalog Worksheet'!$K103&gt;0,'To-Table Catalog Worksheet'!A103," ")</f>
        <v xml:space="preserve"> </v>
      </c>
      <c r="B105" t="str">
        <f>IF('To-Table Catalog Worksheet'!$K103&gt;0,'To-Table Catalog Worksheet'!B103," ")</f>
        <v xml:space="preserve"> </v>
      </c>
      <c r="C105" t="str">
        <f>IF('To-Table Catalog Worksheet'!$K103&gt;0,'To-Table Catalog Worksheet'!C103," ")</f>
        <v xml:space="preserve"> </v>
      </c>
      <c r="D105" t="str">
        <f>IF('To-Table Catalog Worksheet'!$K103&gt;0,'To-Table Catalog Worksheet'!G103," ")</f>
        <v xml:space="preserve"> </v>
      </c>
      <c r="E105" t="str">
        <f>IF('To-Table Catalog Worksheet'!$K103&gt;0,'To-Table Catalog Worksheet'!H103," ")</f>
        <v xml:space="preserve"> </v>
      </c>
      <c r="F105" s="1" t="str">
        <f>IF('To-Table Catalog Worksheet'!$K103&gt;0,'To-Table Catalog Worksheet'!I103," ")</f>
        <v xml:space="preserve"> </v>
      </c>
      <c r="G105" t="str">
        <f>IF('To-Table Catalog Worksheet'!$K103&gt;0,'To-Table Catalog Worksheet'!J103," ")</f>
        <v xml:space="preserve"> </v>
      </c>
      <c r="H105" t="str">
        <f>IF('To-Table Catalog Worksheet'!$K103&gt;0,'To-Table Catalog Worksheet'!K103," ")</f>
        <v xml:space="preserve"> </v>
      </c>
      <c r="I105" t="str">
        <f>IF('To-Table Catalog Worksheet'!$K103&gt;0,'To-Table Catalog Worksheet'!L103," ")</f>
        <v xml:space="preserve"> </v>
      </c>
      <c r="J105" s="88" t="str">
        <f>IF('To-Table Catalog Worksheet'!$K103&gt;0,'To-Table Catalog Worksheet'!M103," ")</f>
        <v xml:space="preserve"> </v>
      </c>
      <c r="K105" s="88"/>
    </row>
    <row r="106" spans="1:11" x14ac:dyDescent="0.3">
      <c r="A106" t="str">
        <f>IF('To-Table Catalog Worksheet'!$K104&gt;0,'To-Table Catalog Worksheet'!A104," ")</f>
        <v xml:space="preserve"> </v>
      </c>
      <c r="B106" t="str">
        <f>IF('To-Table Catalog Worksheet'!$K104&gt;0,'To-Table Catalog Worksheet'!B104," ")</f>
        <v xml:space="preserve"> </v>
      </c>
      <c r="C106" t="str">
        <f>IF('To-Table Catalog Worksheet'!$K104&gt;0,'To-Table Catalog Worksheet'!C104," ")</f>
        <v xml:space="preserve"> </v>
      </c>
      <c r="D106" t="str">
        <f>IF('To-Table Catalog Worksheet'!$K104&gt;0,'To-Table Catalog Worksheet'!G104," ")</f>
        <v xml:space="preserve"> </v>
      </c>
      <c r="E106" t="str">
        <f>IF('To-Table Catalog Worksheet'!$K104&gt;0,'To-Table Catalog Worksheet'!H104," ")</f>
        <v xml:space="preserve"> </v>
      </c>
      <c r="F106" s="1" t="str">
        <f>IF('To-Table Catalog Worksheet'!$K104&gt;0,'To-Table Catalog Worksheet'!I104," ")</f>
        <v xml:space="preserve"> </v>
      </c>
      <c r="G106" t="str">
        <f>IF('To-Table Catalog Worksheet'!$K104&gt;0,'To-Table Catalog Worksheet'!J104," ")</f>
        <v xml:space="preserve"> </v>
      </c>
      <c r="H106" t="str">
        <f>IF('To-Table Catalog Worksheet'!$K104&gt;0,'To-Table Catalog Worksheet'!K104," ")</f>
        <v xml:space="preserve"> </v>
      </c>
      <c r="I106" t="str">
        <f>IF('To-Table Catalog Worksheet'!$K104&gt;0,'To-Table Catalog Worksheet'!L104," ")</f>
        <v xml:space="preserve"> </v>
      </c>
      <c r="J106" s="88" t="str">
        <f>IF('To-Table Catalog Worksheet'!$K104&gt;0,'To-Table Catalog Worksheet'!M104," ")</f>
        <v xml:space="preserve"> </v>
      </c>
      <c r="K106" s="88"/>
    </row>
    <row r="107" spans="1:11" x14ac:dyDescent="0.3">
      <c r="A107" t="str">
        <f>IF('To-Table Catalog Worksheet'!$K105&gt;0,'To-Table Catalog Worksheet'!A105," ")</f>
        <v xml:space="preserve"> </v>
      </c>
      <c r="B107" t="str">
        <f>IF('To-Table Catalog Worksheet'!$K105&gt;0,'To-Table Catalog Worksheet'!B105," ")</f>
        <v xml:space="preserve"> </v>
      </c>
      <c r="C107" t="str">
        <f>IF('To-Table Catalog Worksheet'!$K105&gt;0,'To-Table Catalog Worksheet'!C105," ")</f>
        <v xml:space="preserve"> </v>
      </c>
      <c r="D107" t="str">
        <f>IF('To-Table Catalog Worksheet'!$K105&gt;0,'To-Table Catalog Worksheet'!G105," ")</f>
        <v xml:space="preserve"> </v>
      </c>
      <c r="E107" t="str">
        <f>IF('To-Table Catalog Worksheet'!$K105&gt;0,'To-Table Catalog Worksheet'!H105," ")</f>
        <v xml:space="preserve"> </v>
      </c>
      <c r="F107" s="1" t="str">
        <f>IF('To-Table Catalog Worksheet'!$K105&gt;0,'To-Table Catalog Worksheet'!I105," ")</f>
        <v xml:space="preserve"> </v>
      </c>
      <c r="G107" t="str">
        <f>IF('To-Table Catalog Worksheet'!$K105&gt;0,'To-Table Catalog Worksheet'!J105," ")</f>
        <v xml:space="preserve"> </v>
      </c>
      <c r="H107" t="str">
        <f>IF('To-Table Catalog Worksheet'!$K105&gt;0,'To-Table Catalog Worksheet'!K105," ")</f>
        <v xml:space="preserve"> </v>
      </c>
      <c r="I107" t="str">
        <f>IF('To-Table Catalog Worksheet'!$K105&gt;0,'To-Table Catalog Worksheet'!L105," ")</f>
        <v xml:space="preserve"> </v>
      </c>
      <c r="J107" s="88" t="str">
        <f>IF('To-Table Catalog Worksheet'!$K105&gt;0,'To-Table Catalog Worksheet'!M105," ")</f>
        <v xml:space="preserve"> </v>
      </c>
      <c r="K107" s="88"/>
    </row>
    <row r="108" spans="1:11" x14ac:dyDescent="0.3">
      <c r="A108" t="str">
        <f>IF('To-Table Catalog Worksheet'!$K106&gt;0,'To-Table Catalog Worksheet'!A106," ")</f>
        <v xml:space="preserve"> </v>
      </c>
      <c r="B108" t="str">
        <f>IF('To-Table Catalog Worksheet'!$K106&gt;0,'To-Table Catalog Worksheet'!B106," ")</f>
        <v xml:space="preserve"> </v>
      </c>
      <c r="C108" t="str">
        <f>IF('To-Table Catalog Worksheet'!$K106&gt;0,'To-Table Catalog Worksheet'!C106," ")</f>
        <v xml:space="preserve"> </v>
      </c>
      <c r="D108" t="str">
        <f>IF('To-Table Catalog Worksheet'!$K106&gt;0,'To-Table Catalog Worksheet'!G106," ")</f>
        <v xml:space="preserve"> </v>
      </c>
      <c r="E108" t="str">
        <f>IF('To-Table Catalog Worksheet'!$K106&gt;0,'To-Table Catalog Worksheet'!H106," ")</f>
        <v xml:space="preserve"> </v>
      </c>
      <c r="F108" s="1" t="str">
        <f>IF('To-Table Catalog Worksheet'!$K106&gt;0,'To-Table Catalog Worksheet'!I106," ")</f>
        <v xml:space="preserve"> </v>
      </c>
      <c r="G108" t="str">
        <f>IF('To-Table Catalog Worksheet'!$K106&gt;0,'To-Table Catalog Worksheet'!J106," ")</f>
        <v xml:space="preserve"> </v>
      </c>
      <c r="H108" t="str">
        <f>IF('To-Table Catalog Worksheet'!$K106&gt;0,'To-Table Catalog Worksheet'!K106," ")</f>
        <v xml:space="preserve"> </v>
      </c>
      <c r="I108" t="str">
        <f>IF('To-Table Catalog Worksheet'!$K106&gt;0,'To-Table Catalog Worksheet'!L106," ")</f>
        <v xml:space="preserve"> </v>
      </c>
      <c r="J108" s="88" t="str">
        <f>IF('To-Table Catalog Worksheet'!$K106&gt;0,'To-Table Catalog Worksheet'!M106," ")</f>
        <v xml:space="preserve"> </v>
      </c>
      <c r="K108" s="88"/>
    </row>
    <row r="109" spans="1:11" x14ac:dyDescent="0.3">
      <c r="A109" t="str">
        <f>IF('To-Table Catalog Worksheet'!$K107&gt;0,'To-Table Catalog Worksheet'!A107," ")</f>
        <v xml:space="preserve"> </v>
      </c>
      <c r="B109" t="str">
        <f>IF('To-Table Catalog Worksheet'!$K107&gt;0,'To-Table Catalog Worksheet'!B107," ")</f>
        <v xml:space="preserve"> </v>
      </c>
      <c r="C109" t="str">
        <f>IF('To-Table Catalog Worksheet'!$K107&gt;0,'To-Table Catalog Worksheet'!C107," ")</f>
        <v xml:space="preserve"> </v>
      </c>
      <c r="D109" t="str">
        <f>IF('To-Table Catalog Worksheet'!$K107&gt;0,'To-Table Catalog Worksheet'!G107," ")</f>
        <v xml:space="preserve"> </v>
      </c>
      <c r="E109" t="str">
        <f>IF('To-Table Catalog Worksheet'!$K107&gt;0,'To-Table Catalog Worksheet'!H107," ")</f>
        <v xml:space="preserve"> </v>
      </c>
      <c r="F109" s="1" t="str">
        <f>IF('To-Table Catalog Worksheet'!$K107&gt;0,'To-Table Catalog Worksheet'!I107," ")</f>
        <v xml:space="preserve"> </v>
      </c>
      <c r="G109" t="str">
        <f>IF('To-Table Catalog Worksheet'!$K107&gt;0,'To-Table Catalog Worksheet'!J107," ")</f>
        <v xml:space="preserve"> </v>
      </c>
      <c r="H109" t="str">
        <f>IF('To-Table Catalog Worksheet'!$K107&gt;0,'To-Table Catalog Worksheet'!K107," ")</f>
        <v xml:space="preserve"> </v>
      </c>
      <c r="I109" t="str">
        <f>IF('To-Table Catalog Worksheet'!$K107&gt;0,'To-Table Catalog Worksheet'!L107," ")</f>
        <v xml:space="preserve"> </v>
      </c>
      <c r="J109" s="88" t="str">
        <f>IF('To-Table Catalog Worksheet'!$K107&gt;0,'To-Table Catalog Worksheet'!M107," ")</f>
        <v xml:space="preserve"> </v>
      </c>
      <c r="K109" s="88"/>
    </row>
    <row r="110" spans="1:11" x14ac:dyDescent="0.3">
      <c r="A110" t="str">
        <f>IF('To-Table Catalog Worksheet'!$K108&gt;0,'To-Table Catalog Worksheet'!A108," ")</f>
        <v xml:space="preserve"> </v>
      </c>
      <c r="B110" t="str">
        <f>IF('To-Table Catalog Worksheet'!$K108&gt;0,'To-Table Catalog Worksheet'!B108," ")</f>
        <v xml:space="preserve"> </v>
      </c>
      <c r="C110" t="str">
        <f>IF('To-Table Catalog Worksheet'!$K108&gt;0,'To-Table Catalog Worksheet'!C108," ")</f>
        <v xml:space="preserve"> </v>
      </c>
      <c r="D110" t="str">
        <f>IF('To-Table Catalog Worksheet'!$K108&gt;0,'To-Table Catalog Worksheet'!G108," ")</f>
        <v xml:space="preserve"> </v>
      </c>
      <c r="E110" t="str">
        <f>IF('To-Table Catalog Worksheet'!$K108&gt;0,'To-Table Catalog Worksheet'!H108," ")</f>
        <v xml:space="preserve"> </v>
      </c>
      <c r="F110" s="1" t="str">
        <f>IF('To-Table Catalog Worksheet'!$K108&gt;0,'To-Table Catalog Worksheet'!I108," ")</f>
        <v xml:space="preserve"> </v>
      </c>
      <c r="G110" t="str">
        <f>IF('To-Table Catalog Worksheet'!$K108&gt;0,'To-Table Catalog Worksheet'!J108," ")</f>
        <v xml:space="preserve"> </v>
      </c>
      <c r="H110" t="str">
        <f>IF('To-Table Catalog Worksheet'!$K108&gt;0,'To-Table Catalog Worksheet'!K108," ")</f>
        <v xml:space="preserve"> </v>
      </c>
      <c r="I110" t="str">
        <f>IF('To-Table Catalog Worksheet'!$K108&gt;0,'To-Table Catalog Worksheet'!L108," ")</f>
        <v xml:space="preserve"> </v>
      </c>
      <c r="J110" s="88" t="str">
        <f>IF('To-Table Catalog Worksheet'!$K108&gt;0,'To-Table Catalog Worksheet'!M108," ")</f>
        <v xml:space="preserve"> </v>
      </c>
      <c r="K110" s="88"/>
    </row>
    <row r="111" spans="1:11" x14ac:dyDescent="0.3">
      <c r="A111" t="str">
        <f>IF('To-Table Catalog Worksheet'!$K109&gt;0,'To-Table Catalog Worksheet'!A109," ")</f>
        <v xml:space="preserve"> </v>
      </c>
      <c r="B111" t="str">
        <f>IF('To-Table Catalog Worksheet'!$K109&gt;0,'To-Table Catalog Worksheet'!B109," ")</f>
        <v xml:space="preserve"> </v>
      </c>
      <c r="C111" t="str">
        <f>IF('To-Table Catalog Worksheet'!$K109&gt;0,'To-Table Catalog Worksheet'!C109," ")</f>
        <v xml:space="preserve"> </v>
      </c>
      <c r="D111" t="str">
        <f>IF('To-Table Catalog Worksheet'!$K109&gt;0,'To-Table Catalog Worksheet'!G109," ")</f>
        <v xml:space="preserve"> </v>
      </c>
      <c r="E111" t="str">
        <f>IF('To-Table Catalog Worksheet'!$K109&gt;0,'To-Table Catalog Worksheet'!H109," ")</f>
        <v xml:space="preserve"> </v>
      </c>
      <c r="F111" s="1" t="str">
        <f>IF('To-Table Catalog Worksheet'!$K109&gt;0,'To-Table Catalog Worksheet'!I109," ")</f>
        <v xml:space="preserve"> </v>
      </c>
      <c r="G111" t="str">
        <f>IF('To-Table Catalog Worksheet'!$K109&gt;0,'To-Table Catalog Worksheet'!J109," ")</f>
        <v xml:space="preserve"> </v>
      </c>
      <c r="H111" t="str">
        <f>IF('To-Table Catalog Worksheet'!$K109&gt;0,'To-Table Catalog Worksheet'!K109," ")</f>
        <v xml:space="preserve"> </v>
      </c>
      <c r="I111" t="str">
        <f>IF('To-Table Catalog Worksheet'!$K109&gt;0,'To-Table Catalog Worksheet'!L109," ")</f>
        <v xml:space="preserve"> </v>
      </c>
      <c r="J111" s="88" t="str">
        <f>IF('To-Table Catalog Worksheet'!$K109&gt;0,'To-Table Catalog Worksheet'!M109," ")</f>
        <v xml:space="preserve"> </v>
      </c>
      <c r="K111" s="88"/>
    </row>
    <row r="112" spans="1:11" x14ac:dyDescent="0.3">
      <c r="A112" t="str">
        <f>IF('To-Table Catalog Worksheet'!$K110&gt;0,'To-Table Catalog Worksheet'!A110," ")</f>
        <v xml:space="preserve"> </v>
      </c>
      <c r="B112" t="str">
        <f>IF('To-Table Catalog Worksheet'!$K110&gt;0,'To-Table Catalog Worksheet'!B110," ")</f>
        <v xml:space="preserve"> </v>
      </c>
      <c r="C112" t="str">
        <f>IF('To-Table Catalog Worksheet'!$K110&gt;0,'To-Table Catalog Worksheet'!C110," ")</f>
        <v xml:space="preserve"> </v>
      </c>
      <c r="D112" t="str">
        <f>IF('To-Table Catalog Worksheet'!$K110&gt;0,'To-Table Catalog Worksheet'!G110," ")</f>
        <v xml:space="preserve"> </v>
      </c>
      <c r="E112" t="str">
        <f>IF('To-Table Catalog Worksheet'!$K110&gt;0,'To-Table Catalog Worksheet'!H110," ")</f>
        <v xml:space="preserve"> </v>
      </c>
      <c r="F112" s="1" t="str">
        <f>IF('To-Table Catalog Worksheet'!$K110&gt;0,'To-Table Catalog Worksheet'!I110," ")</f>
        <v xml:space="preserve"> </v>
      </c>
      <c r="G112" t="str">
        <f>IF('To-Table Catalog Worksheet'!$K110&gt;0,'To-Table Catalog Worksheet'!J110," ")</f>
        <v xml:space="preserve"> </v>
      </c>
      <c r="H112" t="str">
        <f>IF('To-Table Catalog Worksheet'!$K110&gt;0,'To-Table Catalog Worksheet'!K110," ")</f>
        <v xml:space="preserve"> </v>
      </c>
      <c r="I112" t="str">
        <f>IF('To-Table Catalog Worksheet'!$K110&gt;0,'To-Table Catalog Worksheet'!L110," ")</f>
        <v xml:space="preserve"> </v>
      </c>
      <c r="J112" s="88" t="str">
        <f>IF('To-Table Catalog Worksheet'!$K110&gt;0,'To-Table Catalog Worksheet'!M110," ")</f>
        <v xml:space="preserve"> </v>
      </c>
      <c r="K112" s="88"/>
    </row>
    <row r="113" spans="1:11" x14ac:dyDescent="0.3">
      <c r="A113" t="str">
        <f>IF('To-Table Catalog Worksheet'!$K111&gt;0,'To-Table Catalog Worksheet'!A111," ")</f>
        <v xml:space="preserve"> </v>
      </c>
      <c r="B113" t="str">
        <f>IF('To-Table Catalog Worksheet'!$K111&gt;0,'To-Table Catalog Worksheet'!B111," ")</f>
        <v xml:space="preserve"> </v>
      </c>
      <c r="C113" t="str">
        <f>IF('To-Table Catalog Worksheet'!$K111&gt;0,'To-Table Catalog Worksheet'!C111," ")</f>
        <v xml:space="preserve"> </v>
      </c>
      <c r="D113" t="str">
        <f>IF('To-Table Catalog Worksheet'!$K111&gt;0,'To-Table Catalog Worksheet'!G111," ")</f>
        <v xml:space="preserve"> </v>
      </c>
      <c r="E113" t="str">
        <f>IF('To-Table Catalog Worksheet'!$K111&gt;0,'To-Table Catalog Worksheet'!H111," ")</f>
        <v xml:space="preserve"> </v>
      </c>
      <c r="F113" s="1" t="str">
        <f>IF('To-Table Catalog Worksheet'!$K111&gt;0,'To-Table Catalog Worksheet'!I111," ")</f>
        <v xml:space="preserve"> </v>
      </c>
      <c r="G113" t="str">
        <f>IF('To-Table Catalog Worksheet'!$K111&gt;0,'To-Table Catalog Worksheet'!J111," ")</f>
        <v xml:space="preserve"> </v>
      </c>
      <c r="H113" t="str">
        <f>IF('To-Table Catalog Worksheet'!$K111&gt;0,'To-Table Catalog Worksheet'!K111," ")</f>
        <v xml:space="preserve"> </v>
      </c>
      <c r="I113" t="str">
        <f>IF('To-Table Catalog Worksheet'!$K111&gt;0,'To-Table Catalog Worksheet'!L111," ")</f>
        <v xml:space="preserve"> </v>
      </c>
      <c r="J113" s="88" t="str">
        <f>IF('To-Table Catalog Worksheet'!$K111&gt;0,'To-Table Catalog Worksheet'!M111," ")</f>
        <v xml:space="preserve"> </v>
      </c>
      <c r="K113" s="88"/>
    </row>
    <row r="114" spans="1:11" x14ac:dyDescent="0.3">
      <c r="A114" t="str">
        <f>IF('To-Table Catalog Worksheet'!$K112&gt;0,'To-Table Catalog Worksheet'!A112," ")</f>
        <v xml:space="preserve"> </v>
      </c>
      <c r="B114" t="str">
        <f>IF('To-Table Catalog Worksheet'!$K112&gt;0,'To-Table Catalog Worksheet'!B112," ")</f>
        <v xml:space="preserve"> </v>
      </c>
      <c r="C114" t="str">
        <f>IF('To-Table Catalog Worksheet'!$K112&gt;0,'To-Table Catalog Worksheet'!C112," ")</f>
        <v xml:space="preserve"> </v>
      </c>
      <c r="D114" t="str">
        <f>IF('To-Table Catalog Worksheet'!$K112&gt;0,'To-Table Catalog Worksheet'!G112," ")</f>
        <v xml:space="preserve"> </v>
      </c>
      <c r="E114" t="str">
        <f>IF('To-Table Catalog Worksheet'!$K112&gt;0,'To-Table Catalog Worksheet'!H112," ")</f>
        <v xml:space="preserve"> </v>
      </c>
      <c r="F114" s="1" t="str">
        <f>IF('To-Table Catalog Worksheet'!$K112&gt;0,'To-Table Catalog Worksheet'!I112," ")</f>
        <v xml:space="preserve"> </v>
      </c>
      <c r="G114" t="str">
        <f>IF('To-Table Catalog Worksheet'!$K112&gt;0,'To-Table Catalog Worksheet'!J112," ")</f>
        <v xml:space="preserve"> </v>
      </c>
      <c r="H114" t="str">
        <f>IF('To-Table Catalog Worksheet'!$K112&gt;0,'To-Table Catalog Worksheet'!K112," ")</f>
        <v xml:space="preserve"> </v>
      </c>
      <c r="I114" t="str">
        <f>IF('To-Table Catalog Worksheet'!$K112&gt;0,'To-Table Catalog Worksheet'!L112," ")</f>
        <v xml:space="preserve"> </v>
      </c>
      <c r="J114" s="88" t="str">
        <f>IF('To-Table Catalog Worksheet'!$K112&gt;0,'To-Table Catalog Worksheet'!M112," ")</f>
        <v xml:space="preserve"> </v>
      </c>
      <c r="K114" s="88"/>
    </row>
    <row r="115" spans="1:11" x14ac:dyDescent="0.3">
      <c r="A115" t="str">
        <f>IF('To-Table Catalog Worksheet'!$K113&gt;0,'To-Table Catalog Worksheet'!A113," ")</f>
        <v xml:space="preserve"> </v>
      </c>
      <c r="B115" t="str">
        <f>IF('To-Table Catalog Worksheet'!$K113&gt;0,'To-Table Catalog Worksheet'!B113," ")</f>
        <v xml:space="preserve"> </v>
      </c>
      <c r="C115" t="str">
        <f>IF('To-Table Catalog Worksheet'!$K113&gt;0,'To-Table Catalog Worksheet'!C113," ")</f>
        <v xml:space="preserve"> </v>
      </c>
      <c r="D115" t="str">
        <f>IF('To-Table Catalog Worksheet'!$K113&gt;0,'To-Table Catalog Worksheet'!G113," ")</f>
        <v xml:space="preserve"> </v>
      </c>
      <c r="E115" t="str">
        <f>IF('To-Table Catalog Worksheet'!$K113&gt;0,'To-Table Catalog Worksheet'!H113," ")</f>
        <v xml:space="preserve"> </v>
      </c>
      <c r="F115" s="1" t="str">
        <f>IF('To-Table Catalog Worksheet'!$K113&gt;0,'To-Table Catalog Worksheet'!I113," ")</f>
        <v xml:space="preserve"> </v>
      </c>
      <c r="G115" t="str">
        <f>IF('To-Table Catalog Worksheet'!$K113&gt;0,'To-Table Catalog Worksheet'!J113," ")</f>
        <v xml:space="preserve"> </v>
      </c>
      <c r="H115" t="str">
        <f>IF('To-Table Catalog Worksheet'!$K113&gt;0,'To-Table Catalog Worksheet'!K113," ")</f>
        <v xml:space="preserve"> </v>
      </c>
      <c r="I115" t="str">
        <f>IF('To-Table Catalog Worksheet'!$K113&gt;0,'To-Table Catalog Worksheet'!L113," ")</f>
        <v xml:space="preserve"> </v>
      </c>
      <c r="J115" s="88" t="str">
        <f>IF('To-Table Catalog Worksheet'!$K113&gt;0,'To-Table Catalog Worksheet'!M113," ")</f>
        <v xml:space="preserve"> </v>
      </c>
      <c r="K115" s="88"/>
    </row>
    <row r="116" spans="1:11" x14ac:dyDescent="0.3">
      <c r="A116" t="str">
        <f>IF('To-Table Catalog Worksheet'!$K114&gt;0,'To-Table Catalog Worksheet'!A114," ")</f>
        <v xml:space="preserve"> </v>
      </c>
      <c r="B116" t="str">
        <f>IF('To-Table Catalog Worksheet'!$K114&gt;0,'To-Table Catalog Worksheet'!B114," ")</f>
        <v xml:space="preserve"> </v>
      </c>
      <c r="C116" t="str">
        <f>IF('To-Table Catalog Worksheet'!$K114&gt;0,'To-Table Catalog Worksheet'!C114," ")</f>
        <v xml:space="preserve"> </v>
      </c>
      <c r="D116" t="str">
        <f>IF('To-Table Catalog Worksheet'!$K114&gt;0,'To-Table Catalog Worksheet'!G114," ")</f>
        <v xml:space="preserve"> </v>
      </c>
      <c r="E116" t="str">
        <f>IF('To-Table Catalog Worksheet'!$K114&gt;0,'To-Table Catalog Worksheet'!H114," ")</f>
        <v xml:space="preserve"> </v>
      </c>
      <c r="F116" s="1" t="str">
        <f>IF('To-Table Catalog Worksheet'!$K114&gt;0,'To-Table Catalog Worksheet'!I114," ")</f>
        <v xml:space="preserve"> </v>
      </c>
      <c r="G116" t="str">
        <f>IF('To-Table Catalog Worksheet'!$K114&gt;0,'To-Table Catalog Worksheet'!J114," ")</f>
        <v xml:space="preserve"> </v>
      </c>
      <c r="H116" t="str">
        <f>IF('To-Table Catalog Worksheet'!$K114&gt;0,'To-Table Catalog Worksheet'!K114," ")</f>
        <v xml:space="preserve"> </v>
      </c>
      <c r="I116" t="str">
        <f>IF('To-Table Catalog Worksheet'!$K114&gt;0,'To-Table Catalog Worksheet'!L114," ")</f>
        <v xml:space="preserve"> </v>
      </c>
      <c r="J116" s="88" t="str">
        <f>IF('To-Table Catalog Worksheet'!$K114&gt;0,'To-Table Catalog Worksheet'!M114," ")</f>
        <v xml:space="preserve"> </v>
      </c>
      <c r="K116" s="88"/>
    </row>
    <row r="117" spans="1:11" x14ac:dyDescent="0.3">
      <c r="A117" t="str">
        <f>IF('To-Table Catalog Worksheet'!$K115&gt;0,'To-Table Catalog Worksheet'!A115," ")</f>
        <v xml:space="preserve"> </v>
      </c>
      <c r="B117" t="str">
        <f>IF('To-Table Catalog Worksheet'!$K115&gt;0,'To-Table Catalog Worksheet'!B115," ")</f>
        <v xml:space="preserve"> </v>
      </c>
      <c r="C117" t="str">
        <f>IF('To-Table Catalog Worksheet'!$K115&gt;0,'To-Table Catalog Worksheet'!C115," ")</f>
        <v xml:space="preserve"> </v>
      </c>
      <c r="D117" t="str">
        <f>IF('To-Table Catalog Worksheet'!$K115&gt;0,'To-Table Catalog Worksheet'!G115," ")</f>
        <v xml:space="preserve"> </v>
      </c>
      <c r="E117" t="str">
        <f>IF('To-Table Catalog Worksheet'!$K115&gt;0,'To-Table Catalog Worksheet'!H115," ")</f>
        <v xml:space="preserve"> </v>
      </c>
      <c r="F117" s="1" t="str">
        <f>IF('To-Table Catalog Worksheet'!$K115&gt;0,'To-Table Catalog Worksheet'!I115," ")</f>
        <v xml:space="preserve"> </v>
      </c>
      <c r="G117" t="str">
        <f>IF('To-Table Catalog Worksheet'!$K115&gt;0,'To-Table Catalog Worksheet'!J115," ")</f>
        <v xml:space="preserve"> </v>
      </c>
      <c r="H117" t="str">
        <f>IF('To-Table Catalog Worksheet'!$K115&gt;0,'To-Table Catalog Worksheet'!K115," ")</f>
        <v xml:space="preserve"> </v>
      </c>
      <c r="I117" t="str">
        <f>IF('To-Table Catalog Worksheet'!$K115&gt;0,'To-Table Catalog Worksheet'!L115," ")</f>
        <v xml:space="preserve"> </v>
      </c>
      <c r="J117" s="88" t="str">
        <f>IF('To-Table Catalog Worksheet'!$K115&gt;0,'To-Table Catalog Worksheet'!M115," ")</f>
        <v xml:space="preserve"> </v>
      </c>
      <c r="K117" s="88"/>
    </row>
    <row r="118" spans="1:11" x14ac:dyDescent="0.3">
      <c r="A118" t="str">
        <f>IF('To-Table Catalog Worksheet'!$K116&gt;0,'To-Table Catalog Worksheet'!A116," ")</f>
        <v xml:space="preserve"> </v>
      </c>
      <c r="B118" t="str">
        <f>IF('To-Table Catalog Worksheet'!$K116&gt;0,'To-Table Catalog Worksheet'!B116," ")</f>
        <v xml:space="preserve"> </v>
      </c>
      <c r="C118" t="str">
        <f>IF('To-Table Catalog Worksheet'!$K116&gt;0,'To-Table Catalog Worksheet'!C116," ")</f>
        <v xml:space="preserve"> </v>
      </c>
      <c r="D118" t="str">
        <f>IF('To-Table Catalog Worksheet'!$K116&gt;0,'To-Table Catalog Worksheet'!G116," ")</f>
        <v xml:space="preserve"> </v>
      </c>
      <c r="E118" t="str">
        <f>IF('To-Table Catalog Worksheet'!$K116&gt;0,'To-Table Catalog Worksheet'!H116," ")</f>
        <v xml:space="preserve"> </v>
      </c>
      <c r="F118" s="1" t="str">
        <f>IF('To-Table Catalog Worksheet'!$K116&gt;0,'To-Table Catalog Worksheet'!I116," ")</f>
        <v xml:space="preserve"> </v>
      </c>
      <c r="G118" t="str">
        <f>IF('To-Table Catalog Worksheet'!$K116&gt;0,'To-Table Catalog Worksheet'!J116," ")</f>
        <v xml:space="preserve"> </v>
      </c>
      <c r="H118" t="str">
        <f>IF('To-Table Catalog Worksheet'!$K116&gt;0,'To-Table Catalog Worksheet'!K116," ")</f>
        <v xml:space="preserve"> </v>
      </c>
      <c r="I118" t="str">
        <f>IF('To-Table Catalog Worksheet'!$K116&gt;0,'To-Table Catalog Worksheet'!L116," ")</f>
        <v xml:space="preserve"> </v>
      </c>
      <c r="J118" s="88" t="str">
        <f>IF('To-Table Catalog Worksheet'!$K116&gt;0,'To-Table Catalog Worksheet'!M116," ")</f>
        <v xml:space="preserve"> </v>
      </c>
      <c r="K118" s="88"/>
    </row>
    <row r="119" spans="1:11" x14ac:dyDescent="0.3">
      <c r="A119" t="str">
        <f>IF('To-Table Catalog Worksheet'!$K117&gt;0,'To-Table Catalog Worksheet'!A117," ")</f>
        <v xml:space="preserve"> </v>
      </c>
      <c r="B119" t="str">
        <f>IF('To-Table Catalog Worksheet'!$K117&gt;0,'To-Table Catalog Worksheet'!B117," ")</f>
        <v xml:space="preserve"> </v>
      </c>
      <c r="C119" t="str">
        <f>IF('To-Table Catalog Worksheet'!$K117&gt;0,'To-Table Catalog Worksheet'!C117," ")</f>
        <v xml:space="preserve"> </v>
      </c>
      <c r="D119" t="str">
        <f>IF('To-Table Catalog Worksheet'!$K117&gt;0,'To-Table Catalog Worksheet'!G117," ")</f>
        <v xml:space="preserve"> </v>
      </c>
      <c r="E119" t="str">
        <f>IF('To-Table Catalog Worksheet'!$K117&gt;0,'To-Table Catalog Worksheet'!H117," ")</f>
        <v xml:space="preserve"> </v>
      </c>
      <c r="F119" s="1" t="str">
        <f>IF('To-Table Catalog Worksheet'!$K117&gt;0,'To-Table Catalog Worksheet'!I117," ")</f>
        <v xml:space="preserve"> </v>
      </c>
      <c r="G119" t="str">
        <f>IF('To-Table Catalog Worksheet'!$K117&gt;0,'To-Table Catalog Worksheet'!J117," ")</f>
        <v xml:space="preserve"> </v>
      </c>
      <c r="H119" t="str">
        <f>IF('To-Table Catalog Worksheet'!$K117&gt;0,'To-Table Catalog Worksheet'!K117," ")</f>
        <v xml:space="preserve"> </v>
      </c>
      <c r="I119" t="str">
        <f>IF('To-Table Catalog Worksheet'!$K117&gt;0,'To-Table Catalog Worksheet'!L117," ")</f>
        <v xml:space="preserve"> </v>
      </c>
      <c r="J119" s="88" t="str">
        <f>IF('To-Table Catalog Worksheet'!$K117&gt;0,'To-Table Catalog Worksheet'!M117," ")</f>
        <v xml:space="preserve"> </v>
      </c>
      <c r="K119" s="88"/>
    </row>
    <row r="120" spans="1:11" x14ac:dyDescent="0.3">
      <c r="A120" t="str">
        <f>IF('To-Table Catalog Worksheet'!$K118&gt;0,'To-Table Catalog Worksheet'!A118," ")</f>
        <v xml:space="preserve"> </v>
      </c>
      <c r="B120" t="str">
        <f>IF('To-Table Catalog Worksheet'!$K118&gt;0,'To-Table Catalog Worksheet'!B118," ")</f>
        <v xml:space="preserve"> </v>
      </c>
      <c r="C120" t="str">
        <f>IF('To-Table Catalog Worksheet'!$K118&gt;0,'To-Table Catalog Worksheet'!C118," ")</f>
        <v xml:space="preserve"> </v>
      </c>
      <c r="D120" t="str">
        <f>IF('To-Table Catalog Worksheet'!$K118&gt;0,'To-Table Catalog Worksheet'!G118," ")</f>
        <v xml:space="preserve"> </v>
      </c>
      <c r="E120" t="str">
        <f>IF('To-Table Catalog Worksheet'!$K118&gt;0,'To-Table Catalog Worksheet'!H118," ")</f>
        <v xml:space="preserve"> </v>
      </c>
      <c r="F120" s="1" t="str">
        <f>IF('To-Table Catalog Worksheet'!$K118&gt;0,'To-Table Catalog Worksheet'!I118," ")</f>
        <v xml:space="preserve"> </v>
      </c>
      <c r="G120" t="str">
        <f>IF('To-Table Catalog Worksheet'!$K118&gt;0,'To-Table Catalog Worksheet'!J118," ")</f>
        <v xml:space="preserve"> </v>
      </c>
      <c r="H120" t="str">
        <f>IF('To-Table Catalog Worksheet'!$K118&gt;0,'To-Table Catalog Worksheet'!K118," ")</f>
        <v xml:space="preserve"> </v>
      </c>
      <c r="I120" t="str">
        <f>IF('To-Table Catalog Worksheet'!$K118&gt;0,'To-Table Catalog Worksheet'!L118," ")</f>
        <v xml:space="preserve"> </v>
      </c>
      <c r="J120" s="88" t="str">
        <f>IF('To-Table Catalog Worksheet'!$K118&gt;0,'To-Table Catalog Worksheet'!M118," ")</f>
        <v xml:space="preserve"> </v>
      </c>
      <c r="K120" s="88"/>
    </row>
    <row r="121" spans="1:11" x14ac:dyDescent="0.3">
      <c r="A121" t="str">
        <f>IF('To-Table Catalog Worksheet'!$K119&gt;0,'To-Table Catalog Worksheet'!A119," ")</f>
        <v xml:space="preserve"> </v>
      </c>
      <c r="B121" t="str">
        <f>IF('To-Table Catalog Worksheet'!$K119&gt;0,'To-Table Catalog Worksheet'!B119," ")</f>
        <v xml:space="preserve"> </v>
      </c>
      <c r="C121" t="str">
        <f>IF('To-Table Catalog Worksheet'!$K119&gt;0,'To-Table Catalog Worksheet'!C119," ")</f>
        <v xml:space="preserve"> </v>
      </c>
      <c r="D121" t="str">
        <f>IF('To-Table Catalog Worksheet'!$K119&gt;0,'To-Table Catalog Worksheet'!G119," ")</f>
        <v xml:space="preserve"> </v>
      </c>
      <c r="E121" t="str">
        <f>IF('To-Table Catalog Worksheet'!$K119&gt;0,'To-Table Catalog Worksheet'!H119," ")</f>
        <v xml:space="preserve"> </v>
      </c>
      <c r="F121" s="1" t="str">
        <f>IF('To-Table Catalog Worksheet'!$K119&gt;0,'To-Table Catalog Worksheet'!I119," ")</f>
        <v xml:space="preserve"> </v>
      </c>
      <c r="G121" t="str">
        <f>IF('To-Table Catalog Worksheet'!$K119&gt;0,'To-Table Catalog Worksheet'!J119," ")</f>
        <v xml:space="preserve"> </v>
      </c>
      <c r="H121" t="str">
        <f>IF('To-Table Catalog Worksheet'!$K119&gt;0,'To-Table Catalog Worksheet'!K119," ")</f>
        <v xml:space="preserve"> </v>
      </c>
      <c r="I121" t="str">
        <f>IF('To-Table Catalog Worksheet'!$K119&gt;0,'To-Table Catalog Worksheet'!L119," ")</f>
        <v xml:space="preserve"> </v>
      </c>
      <c r="J121" s="88" t="str">
        <f>IF('To-Table Catalog Worksheet'!$K119&gt;0,'To-Table Catalog Worksheet'!M119," ")</f>
        <v xml:space="preserve"> </v>
      </c>
      <c r="K121" s="88"/>
    </row>
    <row r="122" spans="1:11" x14ac:dyDescent="0.3">
      <c r="A122" t="str">
        <f>IF('To-Table Catalog Worksheet'!$K120&gt;0,'To-Table Catalog Worksheet'!A120," ")</f>
        <v xml:space="preserve"> </v>
      </c>
      <c r="B122" t="str">
        <f>IF('To-Table Catalog Worksheet'!$K120&gt;0,'To-Table Catalog Worksheet'!B120," ")</f>
        <v xml:space="preserve"> </v>
      </c>
      <c r="C122" t="str">
        <f>IF('To-Table Catalog Worksheet'!$K120&gt;0,'To-Table Catalog Worksheet'!C120," ")</f>
        <v xml:space="preserve"> </v>
      </c>
      <c r="D122" t="str">
        <f>IF('To-Table Catalog Worksheet'!$K120&gt;0,'To-Table Catalog Worksheet'!G120," ")</f>
        <v xml:space="preserve"> </v>
      </c>
      <c r="E122" t="str">
        <f>IF('To-Table Catalog Worksheet'!$K120&gt;0,'To-Table Catalog Worksheet'!H120," ")</f>
        <v xml:space="preserve"> </v>
      </c>
      <c r="F122" s="1" t="str">
        <f>IF('To-Table Catalog Worksheet'!$K120&gt;0,'To-Table Catalog Worksheet'!I120," ")</f>
        <v xml:space="preserve"> </v>
      </c>
      <c r="G122" t="str">
        <f>IF('To-Table Catalog Worksheet'!$K120&gt;0,'To-Table Catalog Worksheet'!J120," ")</f>
        <v xml:space="preserve"> </v>
      </c>
      <c r="H122" t="str">
        <f>IF('To-Table Catalog Worksheet'!$K120&gt;0,'To-Table Catalog Worksheet'!K120," ")</f>
        <v xml:space="preserve"> </v>
      </c>
      <c r="I122" t="str">
        <f>IF('To-Table Catalog Worksheet'!$K120&gt;0,'To-Table Catalog Worksheet'!L120," ")</f>
        <v xml:space="preserve"> </v>
      </c>
      <c r="J122" s="88" t="str">
        <f>IF('To-Table Catalog Worksheet'!$K120&gt;0,'To-Table Catalog Worksheet'!M120," ")</f>
        <v xml:space="preserve"> </v>
      </c>
      <c r="K122" s="88"/>
    </row>
    <row r="123" spans="1:11" x14ac:dyDescent="0.3">
      <c r="A123" t="str">
        <f>IF('To-Table Catalog Worksheet'!$K121&gt;0,'To-Table Catalog Worksheet'!A121," ")</f>
        <v xml:space="preserve"> </v>
      </c>
      <c r="B123" t="str">
        <f>IF('To-Table Catalog Worksheet'!$K121&gt;0,'To-Table Catalog Worksheet'!B121," ")</f>
        <v xml:space="preserve"> </v>
      </c>
      <c r="C123" t="str">
        <f>IF('To-Table Catalog Worksheet'!$K121&gt;0,'To-Table Catalog Worksheet'!C121," ")</f>
        <v xml:space="preserve"> </v>
      </c>
      <c r="D123" t="str">
        <f>IF('To-Table Catalog Worksheet'!$K121&gt;0,'To-Table Catalog Worksheet'!G121," ")</f>
        <v xml:space="preserve"> </v>
      </c>
      <c r="E123" t="str">
        <f>IF('To-Table Catalog Worksheet'!$K121&gt;0,'To-Table Catalog Worksheet'!H121," ")</f>
        <v xml:space="preserve"> </v>
      </c>
      <c r="F123" s="1" t="str">
        <f>IF('To-Table Catalog Worksheet'!$K121&gt;0,'To-Table Catalog Worksheet'!I121," ")</f>
        <v xml:space="preserve"> </v>
      </c>
      <c r="G123" t="str">
        <f>IF('To-Table Catalog Worksheet'!$K121&gt;0,'To-Table Catalog Worksheet'!J121," ")</f>
        <v xml:space="preserve"> </v>
      </c>
      <c r="H123" t="str">
        <f>IF('To-Table Catalog Worksheet'!$K121&gt;0,'To-Table Catalog Worksheet'!K121," ")</f>
        <v xml:space="preserve"> </v>
      </c>
      <c r="I123" t="str">
        <f>IF('To-Table Catalog Worksheet'!$K121&gt;0,'To-Table Catalog Worksheet'!L121," ")</f>
        <v xml:space="preserve"> </v>
      </c>
      <c r="J123" s="88" t="str">
        <f>IF('To-Table Catalog Worksheet'!$K121&gt;0,'To-Table Catalog Worksheet'!M121," ")</f>
        <v xml:space="preserve"> </v>
      </c>
      <c r="K123" s="88"/>
    </row>
    <row r="124" spans="1:11" x14ac:dyDescent="0.3">
      <c r="A124" t="str">
        <f>IF('To-Table Catalog Worksheet'!$K122&gt;0,'To-Table Catalog Worksheet'!A122," ")</f>
        <v xml:space="preserve"> </v>
      </c>
      <c r="B124" t="str">
        <f>IF('To-Table Catalog Worksheet'!$K122&gt;0,'To-Table Catalog Worksheet'!B122," ")</f>
        <v xml:space="preserve"> </v>
      </c>
      <c r="C124" t="str">
        <f>IF('To-Table Catalog Worksheet'!$K122&gt;0,'To-Table Catalog Worksheet'!C122," ")</f>
        <v xml:space="preserve"> </v>
      </c>
      <c r="D124" t="str">
        <f>IF('To-Table Catalog Worksheet'!$K122&gt;0,'To-Table Catalog Worksheet'!G122," ")</f>
        <v xml:space="preserve"> </v>
      </c>
      <c r="E124" t="str">
        <f>IF('To-Table Catalog Worksheet'!$K122&gt;0,'To-Table Catalog Worksheet'!H122," ")</f>
        <v xml:space="preserve"> </v>
      </c>
      <c r="F124" s="1" t="str">
        <f>IF('To-Table Catalog Worksheet'!$K122&gt;0,'To-Table Catalog Worksheet'!I122," ")</f>
        <v xml:space="preserve"> </v>
      </c>
      <c r="G124" t="str">
        <f>IF('To-Table Catalog Worksheet'!$K122&gt;0,'To-Table Catalog Worksheet'!J122," ")</f>
        <v xml:space="preserve"> </v>
      </c>
      <c r="H124" t="str">
        <f>IF('To-Table Catalog Worksheet'!$K122&gt;0,'To-Table Catalog Worksheet'!K122," ")</f>
        <v xml:space="preserve"> </v>
      </c>
      <c r="I124" t="str">
        <f>IF('To-Table Catalog Worksheet'!$K122&gt;0,'To-Table Catalog Worksheet'!L122," ")</f>
        <v xml:space="preserve"> </v>
      </c>
      <c r="J124" s="88" t="str">
        <f>IF('To-Table Catalog Worksheet'!$K122&gt;0,'To-Table Catalog Worksheet'!M122," ")</f>
        <v xml:space="preserve"> </v>
      </c>
      <c r="K124" s="88"/>
    </row>
    <row r="125" spans="1:11" x14ac:dyDescent="0.3">
      <c r="A125" t="str">
        <f>IF('To-Table Catalog Worksheet'!$K123&gt;0,'To-Table Catalog Worksheet'!A123," ")</f>
        <v xml:space="preserve"> </v>
      </c>
      <c r="B125" t="str">
        <f>IF('To-Table Catalog Worksheet'!$K123&gt;0,'To-Table Catalog Worksheet'!B123," ")</f>
        <v xml:space="preserve"> </v>
      </c>
      <c r="C125" t="str">
        <f>IF('To-Table Catalog Worksheet'!$K123&gt;0,'To-Table Catalog Worksheet'!C123," ")</f>
        <v xml:space="preserve"> </v>
      </c>
      <c r="D125" t="str">
        <f>IF('To-Table Catalog Worksheet'!$K123&gt;0,'To-Table Catalog Worksheet'!G123," ")</f>
        <v xml:space="preserve"> </v>
      </c>
      <c r="E125" t="str">
        <f>IF('To-Table Catalog Worksheet'!$K123&gt;0,'To-Table Catalog Worksheet'!H123," ")</f>
        <v xml:space="preserve"> </v>
      </c>
      <c r="F125" s="1" t="str">
        <f>IF('To-Table Catalog Worksheet'!$K123&gt;0,'To-Table Catalog Worksheet'!I123," ")</f>
        <v xml:space="preserve"> </v>
      </c>
      <c r="G125" t="str">
        <f>IF('To-Table Catalog Worksheet'!$K123&gt;0,'To-Table Catalog Worksheet'!J123," ")</f>
        <v xml:space="preserve"> </v>
      </c>
      <c r="H125" t="str">
        <f>IF('To-Table Catalog Worksheet'!$K123&gt;0,'To-Table Catalog Worksheet'!K123," ")</f>
        <v xml:space="preserve"> </v>
      </c>
      <c r="I125" t="str">
        <f>IF('To-Table Catalog Worksheet'!$K123&gt;0,'To-Table Catalog Worksheet'!L123," ")</f>
        <v xml:space="preserve"> </v>
      </c>
      <c r="J125" s="88" t="str">
        <f>IF('To-Table Catalog Worksheet'!$K123&gt;0,'To-Table Catalog Worksheet'!M123," ")</f>
        <v xml:space="preserve"> </v>
      </c>
      <c r="K125" s="88"/>
    </row>
    <row r="126" spans="1:11" x14ac:dyDescent="0.3">
      <c r="A126" t="str">
        <f>IF('To-Table Catalog Worksheet'!$K124&gt;0,'To-Table Catalog Worksheet'!A124," ")</f>
        <v xml:space="preserve"> </v>
      </c>
      <c r="B126" t="str">
        <f>IF('To-Table Catalog Worksheet'!$K124&gt;0,'To-Table Catalog Worksheet'!B124," ")</f>
        <v xml:space="preserve"> </v>
      </c>
      <c r="C126" t="str">
        <f>IF('To-Table Catalog Worksheet'!$K124&gt;0,'To-Table Catalog Worksheet'!C124," ")</f>
        <v xml:space="preserve"> </v>
      </c>
      <c r="D126" t="str">
        <f>IF('To-Table Catalog Worksheet'!$K124&gt;0,'To-Table Catalog Worksheet'!G124," ")</f>
        <v xml:space="preserve"> </v>
      </c>
      <c r="E126" t="str">
        <f>IF('To-Table Catalog Worksheet'!$K124&gt;0,'To-Table Catalog Worksheet'!H124," ")</f>
        <v xml:space="preserve"> </v>
      </c>
      <c r="F126" s="1" t="str">
        <f>IF('To-Table Catalog Worksheet'!$K124&gt;0,'To-Table Catalog Worksheet'!I124," ")</f>
        <v xml:space="preserve"> </v>
      </c>
      <c r="G126" t="str">
        <f>IF('To-Table Catalog Worksheet'!$K124&gt;0,'To-Table Catalog Worksheet'!J124," ")</f>
        <v xml:space="preserve"> </v>
      </c>
      <c r="H126" t="str">
        <f>IF('To-Table Catalog Worksheet'!$K124&gt;0,'To-Table Catalog Worksheet'!K124," ")</f>
        <v xml:space="preserve"> </v>
      </c>
      <c r="I126" t="str">
        <f>IF('To-Table Catalog Worksheet'!$K124&gt;0,'To-Table Catalog Worksheet'!L124," ")</f>
        <v xml:space="preserve"> </v>
      </c>
      <c r="J126" s="88" t="str">
        <f>IF('To-Table Catalog Worksheet'!$K124&gt;0,'To-Table Catalog Worksheet'!M124," ")</f>
        <v xml:space="preserve"> </v>
      </c>
      <c r="K126" s="88"/>
    </row>
    <row r="127" spans="1:11" x14ac:dyDescent="0.3">
      <c r="A127" t="str">
        <f>IF('To-Table Catalog Worksheet'!$K125&gt;0,'To-Table Catalog Worksheet'!A125," ")</f>
        <v xml:space="preserve"> </v>
      </c>
      <c r="B127" t="str">
        <f>IF('To-Table Catalog Worksheet'!$K125&gt;0,'To-Table Catalog Worksheet'!B125," ")</f>
        <v xml:space="preserve"> </v>
      </c>
      <c r="C127" t="str">
        <f>IF('To-Table Catalog Worksheet'!$K125&gt;0,'To-Table Catalog Worksheet'!C125," ")</f>
        <v xml:space="preserve"> </v>
      </c>
      <c r="D127" t="str">
        <f>IF('To-Table Catalog Worksheet'!$K125&gt;0,'To-Table Catalog Worksheet'!G125," ")</f>
        <v xml:space="preserve"> </v>
      </c>
      <c r="E127" t="str">
        <f>IF('To-Table Catalog Worksheet'!$K125&gt;0,'To-Table Catalog Worksheet'!H125," ")</f>
        <v xml:space="preserve"> </v>
      </c>
      <c r="F127" s="1" t="str">
        <f>IF('To-Table Catalog Worksheet'!$K125&gt;0,'To-Table Catalog Worksheet'!I125," ")</f>
        <v xml:space="preserve"> </v>
      </c>
      <c r="G127" t="str">
        <f>IF('To-Table Catalog Worksheet'!$K125&gt;0,'To-Table Catalog Worksheet'!J125," ")</f>
        <v xml:space="preserve"> </v>
      </c>
      <c r="H127" t="str">
        <f>IF('To-Table Catalog Worksheet'!$K125&gt;0,'To-Table Catalog Worksheet'!K125," ")</f>
        <v xml:space="preserve"> </v>
      </c>
      <c r="I127" t="str">
        <f>IF('To-Table Catalog Worksheet'!$K125&gt;0,'To-Table Catalog Worksheet'!L125," ")</f>
        <v xml:space="preserve"> </v>
      </c>
      <c r="J127" s="88" t="str">
        <f>IF('To-Table Catalog Worksheet'!$K125&gt;0,'To-Table Catalog Worksheet'!M125," ")</f>
        <v xml:space="preserve"> </v>
      </c>
      <c r="K127" s="88"/>
    </row>
    <row r="128" spans="1:11" x14ac:dyDescent="0.3">
      <c r="A128" t="str">
        <f>IF('To-Table Catalog Worksheet'!$K126&gt;0,'To-Table Catalog Worksheet'!A126," ")</f>
        <v xml:space="preserve"> </v>
      </c>
      <c r="B128" t="str">
        <f>IF('To-Table Catalog Worksheet'!$K126&gt;0,'To-Table Catalog Worksheet'!B126," ")</f>
        <v xml:space="preserve"> </v>
      </c>
      <c r="C128" t="str">
        <f>IF('To-Table Catalog Worksheet'!$K126&gt;0,'To-Table Catalog Worksheet'!C126," ")</f>
        <v xml:space="preserve"> </v>
      </c>
      <c r="D128" t="str">
        <f>IF('To-Table Catalog Worksheet'!$K126&gt;0,'To-Table Catalog Worksheet'!G126," ")</f>
        <v xml:space="preserve"> </v>
      </c>
      <c r="E128" t="str">
        <f>IF('To-Table Catalog Worksheet'!$K126&gt;0,'To-Table Catalog Worksheet'!H126," ")</f>
        <v xml:space="preserve"> </v>
      </c>
      <c r="F128" s="1" t="str">
        <f>IF('To-Table Catalog Worksheet'!$K126&gt;0,'To-Table Catalog Worksheet'!I126," ")</f>
        <v xml:space="preserve"> </v>
      </c>
      <c r="G128" t="str">
        <f>IF('To-Table Catalog Worksheet'!$K126&gt;0,'To-Table Catalog Worksheet'!J126," ")</f>
        <v xml:space="preserve"> </v>
      </c>
      <c r="H128" t="str">
        <f>IF('To-Table Catalog Worksheet'!$K126&gt;0,'To-Table Catalog Worksheet'!K126," ")</f>
        <v xml:space="preserve"> </v>
      </c>
      <c r="I128" t="str">
        <f>IF('To-Table Catalog Worksheet'!$K126&gt;0,'To-Table Catalog Worksheet'!L126," ")</f>
        <v xml:space="preserve"> </v>
      </c>
      <c r="J128" s="88" t="str">
        <f>IF('To-Table Catalog Worksheet'!$K126&gt;0,'To-Table Catalog Worksheet'!M126," ")</f>
        <v xml:space="preserve"> </v>
      </c>
      <c r="K128" s="88"/>
    </row>
    <row r="129" spans="1:11" x14ac:dyDescent="0.3">
      <c r="A129" t="str">
        <f>IF('To-Table Catalog Worksheet'!$K127&gt;0,'To-Table Catalog Worksheet'!A127," ")</f>
        <v xml:space="preserve"> </v>
      </c>
      <c r="B129" t="str">
        <f>IF('To-Table Catalog Worksheet'!$K127&gt;0,'To-Table Catalog Worksheet'!B127," ")</f>
        <v xml:space="preserve"> </v>
      </c>
      <c r="C129" t="str">
        <f>IF('To-Table Catalog Worksheet'!$K127&gt;0,'To-Table Catalog Worksheet'!C127," ")</f>
        <v xml:space="preserve"> </v>
      </c>
      <c r="D129" t="str">
        <f>IF('To-Table Catalog Worksheet'!$K127&gt;0,'To-Table Catalog Worksheet'!G127," ")</f>
        <v xml:space="preserve"> </v>
      </c>
      <c r="E129" t="str">
        <f>IF('To-Table Catalog Worksheet'!$K127&gt;0,'To-Table Catalog Worksheet'!H127," ")</f>
        <v xml:space="preserve"> </v>
      </c>
      <c r="F129" s="1" t="str">
        <f>IF('To-Table Catalog Worksheet'!$K127&gt;0,'To-Table Catalog Worksheet'!I127," ")</f>
        <v xml:space="preserve"> </v>
      </c>
      <c r="G129" t="str">
        <f>IF('To-Table Catalog Worksheet'!$K127&gt;0,'To-Table Catalog Worksheet'!J127," ")</f>
        <v xml:space="preserve"> </v>
      </c>
      <c r="H129" t="str">
        <f>IF('To-Table Catalog Worksheet'!$K127&gt;0,'To-Table Catalog Worksheet'!K127," ")</f>
        <v xml:space="preserve"> </v>
      </c>
      <c r="I129" t="str">
        <f>IF('To-Table Catalog Worksheet'!$K127&gt;0,'To-Table Catalog Worksheet'!L127," ")</f>
        <v xml:space="preserve"> </v>
      </c>
      <c r="J129" s="88" t="str">
        <f>IF('To-Table Catalog Worksheet'!$K127&gt;0,'To-Table Catalog Worksheet'!M127," ")</f>
        <v xml:space="preserve"> </v>
      </c>
      <c r="K129" s="88"/>
    </row>
    <row r="130" spans="1:11" x14ac:dyDescent="0.3">
      <c r="A130" t="str">
        <f>IF('To-Table Catalog Worksheet'!$K128&gt;0,'To-Table Catalog Worksheet'!A128," ")</f>
        <v xml:space="preserve"> </v>
      </c>
      <c r="B130" t="str">
        <f>IF('To-Table Catalog Worksheet'!$K128&gt;0,'To-Table Catalog Worksheet'!B128," ")</f>
        <v xml:space="preserve"> </v>
      </c>
      <c r="C130" t="str">
        <f>IF('To-Table Catalog Worksheet'!$K128&gt;0,'To-Table Catalog Worksheet'!C128," ")</f>
        <v xml:space="preserve"> </v>
      </c>
      <c r="D130" t="str">
        <f>IF('To-Table Catalog Worksheet'!$K128&gt;0,'To-Table Catalog Worksheet'!G128," ")</f>
        <v xml:space="preserve"> </v>
      </c>
      <c r="E130" t="str">
        <f>IF('To-Table Catalog Worksheet'!$K128&gt;0,'To-Table Catalog Worksheet'!H128," ")</f>
        <v xml:space="preserve"> </v>
      </c>
      <c r="F130" s="1" t="str">
        <f>IF('To-Table Catalog Worksheet'!$K128&gt;0,'To-Table Catalog Worksheet'!I128," ")</f>
        <v xml:space="preserve"> </v>
      </c>
      <c r="G130" t="str">
        <f>IF('To-Table Catalog Worksheet'!$K128&gt;0,'To-Table Catalog Worksheet'!J128," ")</f>
        <v xml:space="preserve"> </v>
      </c>
      <c r="H130" t="str">
        <f>IF('To-Table Catalog Worksheet'!$K128&gt;0,'To-Table Catalog Worksheet'!K128," ")</f>
        <v xml:space="preserve"> </v>
      </c>
      <c r="I130" t="str">
        <f>IF('To-Table Catalog Worksheet'!$K128&gt;0,'To-Table Catalog Worksheet'!L128," ")</f>
        <v xml:space="preserve"> </v>
      </c>
      <c r="J130" s="88" t="str">
        <f>IF('To-Table Catalog Worksheet'!$K128&gt;0,'To-Table Catalog Worksheet'!M128," ")</f>
        <v xml:space="preserve"> </v>
      </c>
      <c r="K130" s="88"/>
    </row>
    <row r="131" spans="1:11" x14ac:dyDescent="0.3">
      <c r="A131" t="str">
        <f>IF('To-Table Catalog Worksheet'!$K129&gt;0,'To-Table Catalog Worksheet'!A129," ")</f>
        <v xml:space="preserve"> </v>
      </c>
      <c r="B131" t="str">
        <f>IF('To-Table Catalog Worksheet'!$K129&gt;0,'To-Table Catalog Worksheet'!B129," ")</f>
        <v xml:space="preserve"> </v>
      </c>
      <c r="C131" t="str">
        <f>IF('To-Table Catalog Worksheet'!$K129&gt;0,'To-Table Catalog Worksheet'!C129," ")</f>
        <v xml:space="preserve"> </v>
      </c>
      <c r="D131" t="str">
        <f>IF('To-Table Catalog Worksheet'!$K129&gt;0,'To-Table Catalog Worksheet'!G129," ")</f>
        <v xml:space="preserve"> </v>
      </c>
      <c r="E131" t="str">
        <f>IF('To-Table Catalog Worksheet'!$K129&gt;0,'To-Table Catalog Worksheet'!H129," ")</f>
        <v xml:space="preserve"> </v>
      </c>
      <c r="F131" s="1" t="str">
        <f>IF('To-Table Catalog Worksheet'!$K129&gt;0,'To-Table Catalog Worksheet'!I129," ")</f>
        <v xml:space="preserve"> </v>
      </c>
      <c r="G131" t="str">
        <f>IF('To-Table Catalog Worksheet'!$K129&gt;0,'To-Table Catalog Worksheet'!J129," ")</f>
        <v xml:space="preserve"> </v>
      </c>
      <c r="H131" t="str">
        <f>IF('To-Table Catalog Worksheet'!$K129&gt;0,'To-Table Catalog Worksheet'!K129," ")</f>
        <v xml:space="preserve"> </v>
      </c>
      <c r="I131" t="str">
        <f>IF('To-Table Catalog Worksheet'!$K129&gt;0,'To-Table Catalog Worksheet'!L129," ")</f>
        <v xml:space="preserve"> </v>
      </c>
      <c r="J131" s="88" t="str">
        <f>IF('To-Table Catalog Worksheet'!$K129&gt;0,'To-Table Catalog Worksheet'!M129," ")</f>
        <v xml:space="preserve"> </v>
      </c>
      <c r="K131" s="88"/>
    </row>
    <row r="132" spans="1:11" x14ac:dyDescent="0.3">
      <c r="A132" t="str">
        <f>IF('To-Table Catalog Worksheet'!$K130&gt;0,'To-Table Catalog Worksheet'!A130," ")</f>
        <v xml:space="preserve"> </v>
      </c>
      <c r="B132" t="str">
        <f>IF('To-Table Catalog Worksheet'!$K130&gt;0,'To-Table Catalog Worksheet'!B130," ")</f>
        <v xml:space="preserve"> </v>
      </c>
      <c r="C132" t="str">
        <f>IF('To-Table Catalog Worksheet'!$K130&gt;0,'To-Table Catalog Worksheet'!C130," ")</f>
        <v xml:space="preserve"> </v>
      </c>
      <c r="D132" t="str">
        <f>IF('To-Table Catalog Worksheet'!$K130&gt;0,'To-Table Catalog Worksheet'!G130," ")</f>
        <v xml:space="preserve"> </v>
      </c>
      <c r="E132" t="str">
        <f>IF('To-Table Catalog Worksheet'!$K130&gt;0,'To-Table Catalog Worksheet'!H130," ")</f>
        <v xml:space="preserve"> </v>
      </c>
      <c r="F132" s="1" t="str">
        <f>IF('To-Table Catalog Worksheet'!$K130&gt;0,'To-Table Catalog Worksheet'!I130," ")</f>
        <v xml:space="preserve"> </v>
      </c>
      <c r="G132" t="str">
        <f>IF('To-Table Catalog Worksheet'!$K130&gt;0,'To-Table Catalog Worksheet'!J130," ")</f>
        <v xml:space="preserve"> </v>
      </c>
      <c r="H132" t="str">
        <f>IF('To-Table Catalog Worksheet'!$K130&gt;0,'To-Table Catalog Worksheet'!K130," ")</f>
        <v xml:space="preserve"> </v>
      </c>
      <c r="I132" t="str">
        <f>IF('To-Table Catalog Worksheet'!$K130&gt;0,'To-Table Catalog Worksheet'!L130," ")</f>
        <v xml:space="preserve"> </v>
      </c>
      <c r="J132" s="88" t="str">
        <f>IF('To-Table Catalog Worksheet'!$K130&gt;0,'To-Table Catalog Worksheet'!M130," ")</f>
        <v xml:space="preserve"> </v>
      </c>
      <c r="K132" s="88"/>
    </row>
    <row r="133" spans="1:11" x14ac:dyDescent="0.3">
      <c r="A133" t="str">
        <f>IF('To-Table Catalog Worksheet'!$K131&gt;0,'To-Table Catalog Worksheet'!A131," ")</f>
        <v xml:space="preserve"> </v>
      </c>
      <c r="B133" t="str">
        <f>IF('To-Table Catalog Worksheet'!$K131&gt;0,'To-Table Catalog Worksheet'!B131," ")</f>
        <v xml:space="preserve"> </v>
      </c>
      <c r="C133" t="str">
        <f>IF('To-Table Catalog Worksheet'!$K131&gt;0,'To-Table Catalog Worksheet'!C131," ")</f>
        <v xml:space="preserve"> </v>
      </c>
      <c r="D133" t="str">
        <f>IF('To-Table Catalog Worksheet'!$K131&gt;0,'To-Table Catalog Worksheet'!G131," ")</f>
        <v xml:space="preserve"> </v>
      </c>
      <c r="E133" t="str">
        <f>IF('To-Table Catalog Worksheet'!$K131&gt;0,'To-Table Catalog Worksheet'!H131," ")</f>
        <v xml:space="preserve"> </v>
      </c>
      <c r="F133" s="1" t="str">
        <f>IF('To-Table Catalog Worksheet'!$K131&gt;0,'To-Table Catalog Worksheet'!I131," ")</f>
        <v xml:space="preserve"> </v>
      </c>
      <c r="G133" t="str">
        <f>IF('To-Table Catalog Worksheet'!$K131&gt;0,'To-Table Catalog Worksheet'!J131," ")</f>
        <v xml:space="preserve"> </v>
      </c>
      <c r="H133" t="str">
        <f>IF('To-Table Catalog Worksheet'!$K131&gt;0,'To-Table Catalog Worksheet'!K131," ")</f>
        <v xml:space="preserve"> </v>
      </c>
      <c r="I133" t="str">
        <f>IF('To-Table Catalog Worksheet'!$K131&gt;0,'To-Table Catalog Worksheet'!L131," ")</f>
        <v xml:space="preserve"> </v>
      </c>
      <c r="J133" s="88" t="str">
        <f>IF('To-Table Catalog Worksheet'!$K131&gt;0,'To-Table Catalog Worksheet'!M131," ")</f>
        <v xml:space="preserve"> </v>
      </c>
      <c r="K133" s="88"/>
    </row>
    <row r="134" spans="1:11" x14ac:dyDescent="0.3">
      <c r="A134" t="str">
        <f>IF('To-Table Catalog Worksheet'!$K132&gt;0,'To-Table Catalog Worksheet'!A132," ")</f>
        <v xml:space="preserve"> </v>
      </c>
      <c r="B134" t="str">
        <f>IF('To-Table Catalog Worksheet'!$K132&gt;0,'To-Table Catalog Worksheet'!B132," ")</f>
        <v xml:space="preserve"> </v>
      </c>
      <c r="C134" t="str">
        <f>IF('To-Table Catalog Worksheet'!$K132&gt;0,'To-Table Catalog Worksheet'!C132," ")</f>
        <v xml:space="preserve"> </v>
      </c>
      <c r="D134" t="str">
        <f>IF('To-Table Catalog Worksheet'!$K132&gt;0,'To-Table Catalog Worksheet'!G132," ")</f>
        <v xml:space="preserve"> </v>
      </c>
      <c r="E134" t="str">
        <f>IF('To-Table Catalog Worksheet'!$K132&gt;0,'To-Table Catalog Worksheet'!H132," ")</f>
        <v xml:space="preserve"> </v>
      </c>
      <c r="F134" s="1" t="str">
        <f>IF('To-Table Catalog Worksheet'!$K132&gt;0,'To-Table Catalog Worksheet'!I132," ")</f>
        <v xml:space="preserve"> </v>
      </c>
      <c r="G134" t="str">
        <f>IF('To-Table Catalog Worksheet'!$K132&gt;0,'To-Table Catalog Worksheet'!J132," ")</f>
        <v xml:space="preserve"> </v>
      </c>
      <c r="H134" t="str">
        <f>IF('To-Table Catalog Worksheet'!$K132&gt;0,'To-Table Catalog Worksheet'!K132," ")</f>
        <v xml:space="preserve"> </v>
      </c>
      <c r="I134" t="str">
        <f>IF('To-Table Catalog Worksheet'!$K132&gt;0,'To-Table Catalog Worksheet'!L132," ")</f>
        <v xml:space="preserve"> </v>
      </c>
      <c r="J134" s="88" t="str">
        <f>IF('To-Table Catalog Worksheet'!$K132&gt;0,'To-Table Catalog Worksheet'!M132," ")</f>
        <v xml:space="preserve"> </v>
      </c>
      <c r="K134" s="88"/>
    </row>
    <row r="135" spans="1:11" x14ac:dyDescent="0.3">
      <c r="A135" t="str">
        <f>IF('To-Table Catalog Worksheet'!$K133&gt;0,'To-Table Catalog Worksheet'!A133," ")</f>
        <v xml:space="preserve"> </v>
      </c>
      <c r="B135" t="str">
        <f>IF('To-Table Catalog Worksheet'!$K133&gt;0,'To-Table Catalog Worksheet'!B133," ")</f>
        <v xml:space="preserve"> </v>
      </c>
      <c r="C135" t="str">
        <f>IF('To-Table Catalog Worksheet'!$K133&gt;0,'To-Table Catalog Worksheet'!C133," ")</f>
        <v xml:space="preserve"> </v>
      </c>
      <c r="D135" t="str">
        <f>IF('To-Table Catalog Worksheet'!$K133&gt;0,'To-Table Catalog Worksheet'!G133," ")</f>
        <v xml:space="preserve"> </v>
      </c>
      <c r="E135" t="str">
        <f>IF('To-Table Catalog Worksheet'!$K133&gt;0,'To-Table Catalog Worksheet'!H133," ")</f>
        <v xml:space="preserve"> </v>
      </c>
      <c r="F135" s="1" t="str">
        <f>IF('To-Table Catalog Worksheet'!$K133&gt;0,'To-Table Catalog Worksheet'!I133," ")</f>
        <v xml:space="preserve"> </v>
      </c>
      <c r="G135" t="str">
        <f>IF('To-Table Catalog Worksheet'!$K133&gt;0,'To-Table Catalog Worksheet'!J133," ")</f>
        <v xml:space="preserve"> </v>
      </c>
      <c r="H135" t="str">
        <f>IF('To-Table Catalog Worksheet'!$K133&gt;0,'To-Table Catalog Worksheet'!K133," ")</f>
        <v xml:space="preserve"> </v>
      </c>
      <c r="I135" t="str">
        <f>IF('To-Table Catalog Worksheet'!$K133&gt;0,'To-Table Catalog Worksheet'!L133," ")</f>
        <v xml:space="preserve"> </v>
      </c>
      <c r="J135" s="88" t="str">
        <f>IF('To-Table Catalog Worksheet'!$K133&gt;0,'To-Table Catalog Worksheet'!M133," ")</f>
        <v xml:space="preserve"> </v>
      </c>
      <c r="K135" s="88"/>
    </row>
    <row r="136" spans="1:11" x14ac:dyDescent="0.3">
      <c r="A136" t="str">
        <f>IF('To-Table Catalog Worksheet'!$K134&gt;0,'To-Table Catalog Worksheet'!A134," ")</f>
        <v xml:space="preserve"> </v>
      </c>
      <c r="B136" t="str">
        <f>IF('To-Table Catalog Worksheet'!$K134&gt;0,'To-Table Catalog Worksheet'!B134," ")</f>
        <v xml:space="preserve"> </v>
      </c>
      <c r="C136" t="str">
        <f>IF('To-Table Catalog Worksheet'!$K134&gt;0,'To-Table Catalog Worksheet'!C134," ")</f>
        <v xml:space="preserve"> </v>
      </c>
      <c r="D136" t="str">
        <f>IF('To-Table Catalog Worksheet'!$K134&gt;0,'To-Table Catalog Worksheet'!G134," ")</f>
        <v xml:space="preserve"> </v>
      </c>
      <c r="E136" t="str">
        <f>IF('To-Table Catalog Worksheet'!$K134&gt;0,'To-Table Catalog Worksheet'!H134," ")</f>
        <v xml:space="preserve"> </v>
      </c>
      <c r="F136" s="1" t="str">
        <f>IF('To-Table Catalog Worksheet'!$K134&gt;0,'To-Table Catalog Worksheet'!I134," ")</f>
        <v xml:space="preserve"> </v>
      </c>
      <c r="G136" t="str">
        <f>IF('To-Table Catalog Worksheet'!$K134&gt;0,'To-Table Catalog Worksheet'!J134," ")</f>
        <v xml:space="preserve"> </v>
      </c>
      <c r="H136" t="str">
        <f>IF('To-Table Catalog Worksheet'!$K134&gt;0,'To-Table Catalog Worksheet'!K134," ")</f>
        <v xml:space="preserve"> </v>
      </c>
      <c r="I136" t="str">
        <f>IF('To-Table Catalog Worksheet'!$K134&gt;0,'To-Table Catalog Worksheet'!L134," ")</f>
        <v xml:space="preserve"> </v>
      </c>
      <c r="J136" s="88" t="str">
        <f>IF('To-Table Catalog Worksheet'!$K134&gt;0,'To-Table Catalog Worksheet'!M134," ")</f>
        <v xml:space="preserve"> </v>
      </c>
      <c r="K136" s="88"/>
    </row>
    <row r="137" spans="1:11" x14ac:dyDescent="0.3">
      <c r="A137" t="str">
        <f>IF('To-Table Catalog Worksheet'!$K135&gt;0,'To-Table Catalog Worksheet'!A135," ")</f>
        <v xml:space="preserve"> </v>
      </c>
      <c r="B137" t="str">
        <f>IF('To-Table Catalog Worksheet'!$K135&gt;0,'To-Table Catalog Worksheet'!B135," ")</f>
        <v xml:space="preserve"> </v>
      </c>
      <c r="C137" t="str">
        <f>IF('To-Table Catalog Worksheet'!$K135&gt;0,'To-Table Catalog Worksheet'!C135," ")</f>
        <v xml:space="preserve"> </v>
      </c>
      <c r="D137" t="str">
        <f>IF('To-Table Catalog Worksheet'!$K135&gt;0,'To-Table Catalog Worksheet'!G135," ")</f>
        <v xml:space="preserve"> </v>
      </c>
      <c r="E137" t="str">
        <f>IF('To-Table Catalog Worksheet'!$K135&gt;0,'To-Table Catalog Worksheet'!H135," ")</f>
        <v xml:space="preserve"> </v>
      </c>
      <c r="F137" s="1" t="str">
        <f>IF('To-Table Catalog Worksheet'!$K135&gt;0,'To-Table Catalog Worksheet'!I135," ")</f>
        <v xml:space="preserve"> </v>
      </c>
      <c r="G137" t="str">
        <f>IF('To-Table Catalog Worksheet'!$K135&gt;0,'To-Table Catalog Worksheet'!J135," ")</f>
        <v xml:space="preserve"> </v>
      </c>
      <c r="H137" t="str">
        <f>IF('To-Table Catalog Worksheet'!$K135&gt;0,'To-Table Catalog Worksheet'!K135," ")</f>
        <v xml:space="preserve"> </v>
      </c>
      <c r="I137" t="str">
        <f>IF('To-Table Catalog Worksheet'!$K135&gt;0,'To-Table Catalog Worksheet'!L135," ")</f>
        <v xml:space="preserve"> </v>
      </c>
      <c r="J137" s="88" t="str">
        <f>IF('To-Table Catalog Worksheet'!$K135&gt;0,'To-Table Catalog Worksheet'!M135," ")</f>
        <v xml:space="preserve"> </v>
      </c>
      <c r="K137" s="88"/>
    </row>
    <row r="138" spans="1:11" x14ac:dyDescent="0.3">
      <c r="A138" t="str">
        <f>IF('To-Table Catalog Worksheet'!$K136&gt;0,'To-Table Catalog Worksheet'!A136," ")</f>
        <v xml:space="preserve"> </v>
      </c>
      <c r="B138" t="str">
        <f>IF('To-Table Catalog Worksheet'!$K136&gt;0,'To-Table Catalog Worksheet'!B136," ")</f>
        <v xml:space="preserve"> </v>
      </c>
      <c r="C138" t="str">
        <f>IF('To-Table Catalog Worksheet'!$K136&gt;0,'To-Table Catalog Worksheet'!C136," ")</f>
        <v xml:space="preserve"> </v>
      </c>
      <c r="D138" t="str">
        <f>IF('To-Table Catalog Worksheet'!$K136&gt;0,'To-Table Catalog Worksheet'!G136," ")</f>
        <v xml:space="preserve"> </v>
      </c>
      <c r="E138" t="str">
        <f>IF('To-Table Catalog Worksheet'!$K136&gt;0,'To-Table Catalog Worksheet'!H136," ")</f>
        <v xml:space="preserve"> </v>
      </c>
      <c r="F138" s="1" t="str">
        <f>IF('To-Table Catalog Worksheet'!$K136&gt;0,'To-Table Catalog Worksheet'!I136," ")</f>
        <v xml:space="preserve"> </v>
      </c>
      <c r="G138" t="str">
        <f>IF('To-Table Catalog Worksheet'!$K136&gt;0,'To-Table Catalog Worksheet'!J136," ")</f>
        <v xml:space="preserve"> </v>
      </c>
      <c r="H138" t="str">
        <f>IF('To-Table Catalog Worksheet'!$K136&gt;0,'To-Table Catalog Worksheet'!K136," ")</f>
        <v xml:space="preserve"> </v>
      </c>
      <c r="I138" t="str">
        <f>IF('To-Table Catalog Worksheet'!$K136&gt;0,'To-Table Catalog Worksheet'!L136," ")</f>
        <v xml:space="preserve"> </v>
      </c>
      <c r="J138" s="88" t="str">
        <f>IF('To-Table Catalog Worksheet'!$K136&gt;0,'To-Table Catalog Worksheet'!M136," ")</f>
        <v xml:space="preserve"> </v>
      </c>
      <c r="K138" s="88"/>
    </row>
    <row r="139" spans="1:11" x14ac:dyDescent="0.3">
      <c r="A139" t="str">
        <f>IF('To-Table Catalog Worksheet'!$K137&gt;0,'To-Table Catalog Worksheet'!A137," ")</f>
        <v xml:space="preserve"> </v>
      </c>
      <c r="B139" t="str">
        <f>IF('To-Table Catalog Worksheet'!$K137&gt;0,'To-Table Catalog Worksheet'!B137," ")</f>
        <v xml:space="preserve"> </v>
      </c>
      <c r="C139" t="str">
        <f>IF('To-Table Catalog Worksheet'!$K137&gt;0,'To-Table Catalog Worksheet'!C137," ")</f>
        <v xml:space="preserve"> </v>
      </c>
      <c r="D139" t="str">
        <f>IF('To-Table Catalog Worksheet'!$K137&gt;0,'To-Table Catalog Worksheet'!G137," ")</f>
        <v xml:space="preserve"> </v>
      </c>
      <c r="E139" t="str">
        <f>IF('To-Table Catalog Worksheet'!$K137&gt;0,'To-Table Catalog Worksheet'!H137," ")</f>
        <v xml:space="preserve"> </v>
      </c>
      <c r="F139" s="1" t="str">
        <f>IF('To-Table Catalog Worksheet'!$K137&gt;0,'To-Table Catalog Worksheet'!I137," ")</f>
        <v xml:space="preserve"> </v>
      </c>
      <c r="G139" t="str">
        <f>IF('To-Table Catalog Worksheet'!$K137&gt;0,'To-Table Catalog Worksheet'!J137," ")</f>
        <v xml:space="preserve"> </v>
      </c>
      <c r="H139" t="str">
        <f>IF('To-Table Catalog Worksheet'!$K137&gt;0,'To-Table Catalog Worksheet'!K137," ")</f>
        <v xml:space="preserve"> </v>
      </c>
      <c r="I139" t="str">
        <f>IF('To-Table Catalog Worksheet'!$K137&gt;0,'To-Table Catalog Worksheet'!L137," ")</f>
        <v xml:space="preserve"> </v>
      </c>
      <c r="J139" s="88" t="str">
        <f>IF('To-Table Catalog Worksheet'!$K137&gt;0,'To-Table Catalog Worksheet'!M137," ")</f>
        <v xml:space="preserve"> </v>
      </c>
      <c r="K139" s="88"/>
    </row>
    <row r="140" spans="1:11" x14ac:dyDescent="0.3">
      <c r="A140" t="str">
        <f>IF('To-Table Catalog Worksheet'!$K138&gt;0,'To-Table Catalog Worksheet'!A138," ")</f>
        <v xml:space="preserve"> </v>
      </c>
      <c r="B140" t="str">
        <f>IF('To-Table Catalog Worksheet'!$K138&gt;0,'To-Table Catalog Worksheet'!B138," ")</f>
        <v xml:space="preserve"> </v>
      </c>
      <c r="C140" t="str">
        <f>IF('To-Table Catalog Worksheet'!$K138&gt;0,'To-Table Catalog Worksheet'!C138," ")</f>
        <v xml:space="preserve"> </v>
      </c>
      <c r="D140" t="str">
        <f>IF('To-Table Catalog Worksheet'!$K138&gt;0,'To-Table Catalog Worksheet'!G138," ")</f>
        <v xml:space="preserve"> </v>
      </c>
      <c r="E140" t="str">
        <f>IF('To-Table Catalog Worksheet'!$K138&gt;0,'To-Table Catalog Worksheet'!H138," ")</f>
        <v xml:space="preserve"> </v>
      </c>
      <c r="F140" s="1" t="str">
        <f>IF('To-Table Catalog Worksheet'!$K138&gt;0,'To-Table Catalog Worksheet'!I138," ")</f>
        <v xml:space="preserve"> </v>
      </c>
      <c r="G140" t="str">
        <f>IF('To-Table Catalog Worksheet'!$K138&gt;0,'To-Table Catalog Worksheet'!J138," ")</f>
        <v xml:space="preserve"> </v>
      </c>
      <c r="H140" t="str">
        <f>IF('To-Table Catalog Worksheet'!$K138&gt;0,'To-Table Catalog Worksheet'!K138," ")</f>
        <v xml:space="preserve"> </v>
      </c>
      <c r="I140" t="str">
        <f>IF('To-Table Catalog Worksheet'!$K138&gt;0,'To-Table Catalog Worksheet'!L138," ")</f>
        <v xml:space="preserve"> </v>
      </c>
      <c r="J140" s="88" t="str">
        <f>IF('To-Table Catalog Worksheet'!$K138&gt;0,'To-Table Catalog Worksheet'!M138," ")</f>
        <v xml:space="preserve"> </v>
      </c>
      <c r="K140" s="88"/>
    </row>
    <row r="141" spans="1:11" x14ac:dyDescent="0.3">
      <c r="A141" t="str">
        <f>IF('To-Table Catalog Worksheet'!$K139&gt;0,'To-Table Catalog Worksheet'!A139," ")</f>
        <v xml:space="preserve"> </v>
      </c>
      <c r="B141" t="str">
        <f>IF('To-Table Catalog Worksheet'!$K139&gt;0,'To-Table Catalog Worksheet'!B139," ")</f>
        <v xml:space="preserve"> </v>
      </c>
      <c r="C141" t="str">
        <f>IF('To-Table Catalog Worksheet'!$K139&gt;0,'To-Table Catalog Worksheet'!C139," ")</f>
        <v xml:space="preserve"> </v>
      </c>
      <c r="D141" t="str">
        <f>IF('To-Table Catalog Worksheet'!$K139&gt;0,'To-Table Catalog Worksheet'!G139," ")</f>
        <v xml:space="preserve"> </v>
      </c>
      <c r="E141" t="str">
        <f>IF('To-Table Catalog Worksheet'!$K139&gt;0,'To-Table Catalog Worksheet'!H139," ")</f>
        <v xml:space="preserve"> </v>
      </c>
      <c r="F141" s="1" t="str">
        <f>IF('To-Table Catalog Worksheet'!$K139&gt;0,'To-Table Catalog Worksheet'!I139," ")</f>
        <v xml:space="preserve"> </v>
      </c>
      <c r="G141" t="str">
        <f>IF('To-Table Catalog Worksheet'!$K139&gt;0,'To-Table Catalog Worksheet'!J139," ")</f>
        <v xml:space="preserve"> </v>
      </c>
      <c r="H141" t="str">
        <f>IF('To-Table Catalog Worksheet'!$K139&gt;0,'To-Table Catalog Worksheet'!K139," ")</f>
        <v xml:space="preserve"> </v>
      </c>
      <c r="I141" t="str">
        <f>IF('To-Table Catalog Worksheet'!$K139&gt;0,'To-Table Catalog Worksheet'!L139," ")</f>
        <v xml:space="preserve"> </v>
      </c>
      <c r="J141" s="88" t="str">
        <f>IF('To-Table Catalog Worksheet'!$K139&gt;0,'To-Table Catalog Worksheet'!M139," ")</f>
        <v xml:space="preserve"> </v>
      </c>
      <c r="K141" s="88"/>
    </row>
    <row r="142" spans="1:11" x14ac:dyDescent="0.3">
      <c r="A142" t="str">
        <f>IF('To-Table Catalog Worksheet'!$K140&gt;0,'To-Table Catalog Worksheet'!A140," ")</f>
        <v xml:space="preserve"> </v>
      </c>
      <c r="B142" t="str">
        <f>IF('To-Table Catalog Worksheet'!$K140&gt;0,'To-Table Catalog Worksheet'!B140," ")</f>
        <v xml:space="preserve"> </v>
      </c>
      <c r="C142" t="str">
        <f>IF('To-Table Catalog Worksheet'!$K140&gt;0,'To-Table Catalog Worksheet'!C140," ")</f>
        <v xml:space="preserve"> </v>
      </c>
      <c r="D142" t="str">
        <f>IF('To-Table Catalog Worksheet'!$K140&gt;0,'To-Table Catalog Worksheet'!G140," ")</f>
        <v xml:space="preserve"> </v>
      </c>
      <c r="E142" t="str">
        <f>IF('To-Table Catalog Worksheet'!$K140&gt;0,'To-Table Catalog Worksheet'!H140," ")</f>
        <v xml:space="preserve"> </v>
      </c>
      <c r="F142" s="1" t="str">
        <f>IF('To-Table Catalog Worksheet'!$K140&gt;0,'To-Table Catalog Worksheet'!I140," ")</f>
        <v xml:space="preserve"> </v>
      </c>
      <c r="G142" t="str">
        <f>IF('To-Table Catalog Worksheet'!$K140&gt;0,'To-Table Catalog Worksheet'!J140," ")</f>
        <v xml:space="preserve"> </v>
      </c>
      <c r="H142" t="str">
        <f>IF('To-Table Catalog Worksheet'!$K140&gt;0,'To-Table Catalog Worksheet'!K140," ")</f>
        <v xml:space="preserve"> </v>
      </c>
      <c r="I142" t="str">
        <f>IF('To-Table Catalog Worksheet'!$K140&gt;0,'To-Table Catalog Worksheet'!L140," ")</f>
        <v xml:space="preserve"> </v>
      </c>
      <c r="J142" s="88" t="str">
        <f>IF('To-Table Catalog Worksheet'!$K140&gt;0,'To-Table Catalog Worksheet'!M140," ")</f>
        <v xml:space="preserve"> </v>
      </c>
      <c r="K142" s="88"/>
    </row>
    <row r="143" spans="1:11" x14ac:dyDescent="0.3">
      <c r="A143" t="str">
        <f>IF('To-Table Catalog Worksheet'!$K141&gt;0,'To-Table Catalog Worksheet'!A141," ")</f>
        <v xml:space="preserve"> </v>
      </c>
      <c r="B143" t="str">
        <f>IF('To-Table Catalog Worksheet'!$K141&gt;0,'To-Table Catalog Worksheet'!B141," ")</f>
        <v xml:space="preserve"> </v>
      </c>
      <c r="C143" t="str">
        <f>IF('To-Table Catalog Worksheet'!$K141&gt;0,'To-Table Catalog Worksheet'!C141," ")</f>
        <v xml:space="preserve"> </v>
      </c>
      <c r="D143" t="str">
        <f>IF('To-Table Catalog Worksheet'!$K141&gt;0,'To-Table Catalog Worksheet'!G141," ")</f>
        <v xml:space="preserve"> </v>
      </c>
      <c r="E143" t="str">
        <f>IF('To-Table Catalog Worksheet'!$K141&gt;0,'To-Table Catalog Worksheet'!H141," ")</f>
        <v xml:space="preserve"> </v>
      </c>
      <c r="F143" s="1" t="str">
        <f>IF('To-Table Catalog Worksheet'!$K141&gt;0,'To-Table Catalog Worksheet'!I141," ")</f>
        <v xml:space="preserve"> </v>
      </c>
      <c r="G143" t="str">
        <f>IF('To-Table Catalog Worksheet'!$K141&gt;0,'To-Table Catalog Worksheet'!J141," ")</f>
        <v xml:space="preserve"> </v>
      </c>
      <c r="H143" t="str">
        <f>IF('To-Table Catalog Worksheet'!$K141&gt;0,'To-Table Catalog Worksheet'!K141," ")</f>
        <v xml:space="preserve"> </v>
      </c>
      <c r="I143" t="str">
        <f>IF('To-Table Catalog Worksheet'!$K141&gt;0,'To-Table Catalog Worksheet'!L141," ")</f>
        <v xml:space="preserve"> </v>
      </c>
      <c r="J143" s="88" t="str">
        <f>IF('To-Table Catalog Worksheet'!$K141&gt;0,'To-Table Catalog Worksheet'!M141," ")</f>
        <v xml:space="preserve"> </v>
      </c>
      <c r="K143" s="88"/>
    </row>
    <row r="144" spans="1:11" x14ac:dyDescent="0.3">
      <c r="A144" t="str">
        <f>IF('To-Table Catalog Worksheet'!$K142&gt;0,'To-Table Catalog Worksheet'!A142," ")</f>
        <v xml:space="preserve"> </v>
      </c>
      <c r="B144" t="str">
        <f>IF('To-Table Catalog Worksheet'!$K142&gt;0,'To-Table Catalog Worksheet'!B142," ")</f>
        <v xml:space="preserve"> </v>
      </c>
      <c r="C144" t="str">
        <f>IF('To-Table Catalog Worksheet'!$K142&gt;0,'To-Table Catalog Worksheet'!C142," ")</f>
        <v xml:space="preserve"> </v>
      </c>
      <c r="D144" t="str">
        <f>IF('To-Table Catalog Worksheet'!$K142&gt;0,'To-Table Catalog Worksheet'!G142," ")</f>
        <v xml:space="preserve"> </v>
      </c>
      <c r="E144" t="str">
        <f>IF('To-Table Catalog Worksheet'!$K142&gt;0,'To-Table Catalog Worksheet'!H142," ")</f>
        <v xml:space="preserve"> </v>
      </c>
      <c r="F144" s="1" t="str">
        <f>IF('To-Table Catalog Worksheet'!$K142&gt;0,'To-Table Catalog Worksheet'!I142," ")</f>
        <v xml:space="preserve"> </v>
      </c>
      <c r="G144" t="str">
        <f>IF('To-Table Catalog Worksheet'!$K142&gt;0,'To-Table Catalog Worksheet'!J142," ")</f>
        <v xml:space="preserve"> </v>
      </c>
      <c r="H144" t="str">
        <f>IF('To-Table Catalog Worksheet'!$K142&gt;0,'To-Table Catalog Worksheet'!K142," ")</f>
        <v xml:space="preserve"> </v>
      </c>
      <c r="I144" t="str">
        <f>IF('To-Table Catalog Worksheet'!$K142&gt;0,'To-Table Catalog Worksheet'!L142," ")</f>
        <v xml:space="preserve"> </v>
      </c>
      <c r="J144" s="88" t="str">
        <f>IF('To-Table Catalog Worksheet'!$K142&gt;0,'To-Table Catalog Worksheet'!M142," ")</f>
        <v xml:space="preserve"> </v>
      </c>
      <c r="K144" s="88"/>
    </row>
    <row r="145" spans="1:11" x14ac:dyDescent="0.3">
      <c r="A145" t="str">
        <f>IF('To-Table Catalog Worksheet'!$K143&gt;0,'To-Table Catalog Worksheet'!A143," ")</f>
        <v xml:space="preserve"> </v>
      </c>
      <c r="B145" t="str">
        <f>IF('To-Table Catalog Worksheet'!$K143&gt;0,'To-Table Catalog Worksheet'!B143," ")</f>
        <v xml:space="preserve"> </v>
      </c>
      <c r="C145" t="str">
        <f>IF('To-Table Catalog Worksheet'!$K143&gt;0,'To-Table Catalog Worksheet'!C143," ")</f>
        <v xml:space="preserve"> </v>
      </c>
      <c r="D145" t="str">
        <f>IF('To-Table Catalog Worksheet'!$K143&gt;0,'To-Table Catalog Worksheet'!G143," ")</f>
        <v xml:space="preserve"> </v>
      </c>
      <c r="E145" t="str">
        <f>IF('To-Table Catalog Worksheet'!$K143&gt;0,'To-Table Catalog Worksheet'!H143," ")</f>
        <v xml:space="preserve"> </v>
      </c>
      <c r="F145" s="1" t="str">
        <f>IF('To-Table Catalog Worksheet'!$K143&gt;0,'To-Table Catalog Worksheet'!I143," ")</f>
        <v xml:space="preserve"> </v>
      </c>
      <c r="G145" t="str">
        <f>IF('To-Table Catalog Worksheet'!$K143&gt;0,'To-Table Catalog Worksheet'!J143," ")</f>
        <v xml:space="preserve"> </v>
      </c>
      <c r="H145" t="str">
        <f>IF('To-Table Catalog Worksheet'!$K143&gt;0,'To-Table Catalog Worksheet'!K143," ")</f>
        <v xml:space="preserve"> </v>
      </c>
      <c r="I145" t="str">
        <f>IF('To-Table Catalog Worksheet'!$K143&gt;0,'To-Table Catalog Worksheet'!L143," ")</f>
        <v xml:space="preserve"> </v>
      </c>
      <c r="J145" s="88" t="str">
        <f>IF('To-Table Catalog Worksheet'!$K143&gt;0,'To-Table Catalog Worksheet'!M143," ")</f>
        <v xml:space="preserve"> </v>
      </c>
      <c r="K145" s="88"/>
    </row>
    <row r="146" spans="1:11" x14ac:dyDescent="0.3">
      <c r="A146" t="str">
        <f>IF('To-Table Catalog Worksheet'!$K144&gt;0,'To-Table Catalog Worksheet'!A144," ")</f>
        <v xml:space="preserve"> </v>
      </c>
      <c r="B146" t="str">
        <f>IF('To-Table Catalog Worksheet'!$K144&gt;0,'To-Table Catalog Worksheet'!B144," ")</f>
        <v xml:space="preserve"> </v>
      </c>
      <c r="C146" t="str">
        <f>IF('To-Table Catalog Worksheet'!$K144&gt;0,'To-Table Catalog Worksheet'!C144," ")</f>
        <v xml:space="preserve"> </v>
      </c>
      <c r="D146" t="str">
        <f>IF('To-Table Catalog Worksheet'!$K144&gt;0,'To-Table Catalog Worksheet'!G144," ")</f>
        <v xml:space="preserve"> </v>
      </c>
      <c r="E146" t="str">
        <f>IF('To-Table Catalog Worksheet'!$K144&gt;0,'To-Table Catalog Worksheet'!H144," ")</f>
        <v xml:space="preserve"> </v>
      </c>
      <c r="F146" s="1" t="str">
        <f>IF('To-Table Catalog Worksheet'!$K144&gt;0,'To-Table Catalog Worksheet'!I144," ")</f>
        <v xml:space="preserve"> </v>
      </c>
      <c r="G146" t="str">
        <f>IF('To-Table Catalog Worksheet'!$K144&gt;0,'To-Table Catalog Worksheet'!J144," ")</f>
        <v xml:space="preserve"> </v>
      </c>
      <c r="H146" t="str">
        <f>IF('To-Table Catalog Worksheet'!$K144&gt;0,'To-Table Catalog Worksheet'!K144," ")</f>
        <v xml:space="preserve"> </v>
      </c>
      <c r="I146" t="str">
        <f>IF('To-Table Catalog Worksheet'!$K144&gt;0,'To-Table Catalog Worksheet'!L144," ")</f>
        <v xml:space="preserve"> </v>
      </c>
      <c r="J146" s="88" t="str">
        <f>IF('To-Table Catalog Worksheet'!$K144&gt;0,'To-Table Catalog Worksheet'!M144," ")</f>
        <v xml:space="preserve"> </v>
      </c>
      <c r="K146" s="88"/>
    </row>
    <row r="147" spans="1:11" x14ac:dyDescent="0.3">
      <c r="A147" t="str">
        <f>IF('To-Table Catalog Worksheet'!$K145&gt;0,'To-Table Catalog Worksheet'!A145," ")</f>
        <v xml:space="preserve"> </v>
      </c>
      <c r="B147" t="str">
        <f>IF('To-Table Catalog Worksheet'!$K145&gt;0,'To-Table Catalog Worksheet'!B145," ")</f>
        <v xml:space="preserve"> </v>
      </c>
      <c r="C147" t="str">
        <f>IF('To-Table Catalog Worksheet'!$K145&gt;0,'To-Table Catalog Worksheet'!C145," ")</f>
        <v xml:space="preserve"> </v>
      </c>
      <c r="D147" t="str">
        <f>IF('To-Table Catalog Worksheet'!$K145&gt;0,'To-Table Catalog Worksheet'!G145," ")</f>
        <v xml:space="preserve"> </v>
      </c>
      <c r="E147" t="str">
        <f>IF('To-Table Catalog Worksheet'!$K145&gt;0,'To-Table Catalog Worksheet'!H145," ")</f>
        <v xml:space="preserve"> </v>
      </c>
      <c r="F147" s="1" t="str">
        <f>IF('To-Table Catalog Worksheet'!$K145&gt;0,'To-Table Catalog Worksheet'!I145," ")</f>
        <v xml:space="preserve"> </v>
      </c>
      <c r="G147" t="str">
        <f>IF('To-Table Catalog Worksheet'!$K145&gt;0,'To-Table Catalog Worksheet'!J145," ")</f>
        <v xml:space="preserve"> </v>
      </c>
      <c r="H147" t="str">
        <f>IF('To-Table Catalog Worksheet'!$K145&gt;0,'To-Table Catalog Worksheet'!K145," ")</f>
        <v xml:space="preserve"> </v>
      </c>
      <c r="I147" t="str">
        <f>IF('To-Table Catalog Worksheet'!$K145&gt;0,'To-Table Catalog Worksheet'!L145," ")</f>
        <v xml:space="preserve"> </v>
      </c>
      <c r="J147" s="88" t="str">
        <f>IF('To-Table Catalog Worksheet'!$K145&gt;0,'To-Table Catalog Worksheet'!M145," ")</f>
        <v xml:space="preserve"> </v>
      </c>
      <c r="K147" s="88"/>
    </row>
    <row r="148" spans="1:11" x14ac:dyDescent="0.3">
      <c r="A148" t="str">
        <f>IF('To-Table Catalog Worksheet'!$K146&gt;0,'To-Table Catalog Worksheet'!A146," ")</f>
        <v xml:space="preserve"> </v>
      </c>
      <c r="B148" t="str">
        <f>IF('To-Table Catalog Worksheet'!$K146&gt;0,'To-Table Catalog Worksheet'!B146," ")</f>
        <v xml:space="preserve"> </v>
      </c>
      <c r="C148" t="str">
        <f>IF('To-Table Catalog Worksheet'!$K146&gt;0,'To-Table Catalog Worksheet'!C146," ")</f>
        <v xml:space="preserve"> </v>
      </c>
      <c r="D148" t="str">
        <f>IF('To-Table Catalog Worksheet'!$K146&gt;0,'To-Table Catalog Worksheet'!G146," ")</f>
        <v xml:space="preserve"> </v>
      </c>
      <c r="E148" t="str">
        <f>IF('To-Table Catalog Worksheet'!$K146&gt;0,'To-Table Catalog Worksheet'!H146," ")</f>
        <v xml:space="preserve"> </v>
      </c>
      <c r="F148" s="1" t="str">
        <f>IF('To-Table Catalog Worksheet'!$K146&gt;0,'To-Table Catalog Worksheet'!I146," ")</f>
        <v xml:space="preserve"> </v>
      </c>
      <c r="G148" t="str">
        <f>IF('To-Table Catalog Worksheet'!$K146&gt;0,'To-Table Catalog Worksheet'!J146," ")</f>
        <v xml:space="preserve"> </v>
      </c>
      <c r="H148" t="str">
        <f>IF('To-Table Catalog Worksheet'!$K146&gt;0,'To-Table Catalog Worksheet'!K146," ")</f>
        <v xml:space="preserve"> </v>
      </c>
      <c r="I148" t="str">
        <f>IF('To-Table Catalog Worksheet'!$K146&gt;0,'To-Table Catalog Worksheet'!L146," ")</f>
        <v xml:space="preserve"> </v>
      </c>
      <c r="J148" s="88" t="str">
        <f>IF('To-Table Catalog Worksheet'!$K146&gt;0,'To-Table Catalog Worksheet'!M146," ")</f>
        <v xml:space="preserve"> </v>
      </c>
      <c r="K148" s="88"/>
    </row>
    <row r="149" spans="1:11" x14ac:dyDescent="0.3">
      <c r="A149" t="str">
        <f>IF('To-Table Catalog Worksheet'!$K147&gt;0,'To-Table Catalog Worksheet'!A147," ")</f>
        <v xml:space="preserve"> </v>
      </c>
      <c r="B149" t="str">
        <f>IF('To-Table Catalog Worksheet'!$K147&gt;0,'To-Table Catalog Worksheet'!B147," ")</f>
        <v xml:space="preserve"> </v>
      </c>
      <c r="C149" t="str">
        <f>IF('To-Table Catalog Worksheet'!$K147&gt;0,'To-Table Catalog Worksheet'!C147," ")</f>
        <v xml:space="preserve"> </v>
      </c>
      <c r="D149" t="str">
        <f>IF('To-Table Catalog Worksheet'!$K147&gt;0,'To-Table Catalog Worksheet'!G147," ")</f>
        <v xml:space="preserve"> </v>
      </c>
      <c r="E149" t="str">
        <f>IF('To-Table Catalog Worksheet'!$K147&gt;0,'To-Table Catalog Worksheet'!H147," ")</f>
        <v xml:space="preserve"> </v>
      </c>
      <c r="F149" s="1" t="str">
        <f>IF('To-Table Catalog Worksheet'!$K147&gt;0,'To-Table Catalog Worksheet'!I147," ")</f>
        <v xml:space="preserve"> </v>
      </c>
      <c r="G149" t="str">
        <f>IF('To-Table Catalog Worksheet'!$K147&gt;0,'To-Table Catalog Worksheet'!J147," ")</f>
        <v xml:space="preserve"> </v>
      </c>
      <c r="H149" t="str">
        <f>IF('To-Table Catalog Worksheet'!$K147&gt;0,'To-Table Catalog Worksheet'!K147," ")</f>
        <v xml:space="preserve"> </v>
      </c>
      <c r="I149" t="str">
        <f>IF('To-Table Catalog Worksheet'!$K147&gt;0,'To-Table Catalog Worksheet'!L147," ")</f>
        <v xml:space="preserve"> </v>
      </c>
      <c r="J149" s="88" t="str">
        <f>IF('To-Table Catalog Worksheet'!$K147&gt;0,'To-Table Catalog Worksheet'!M147," ")</f>
        <v xml:space="preserve"> </v>
      </c>
      <c r="K149" s="88"/>
    </row>
    <row r="150" spans="1:11" x14ac:dyDescent="0.3">
      <c r="A150" t="str">
        <f>IF('To-Table Catalog Worksheet'!$K148&gt;0,'To-Table Catalog Worksheet'!A148," ")</f>
        <v xml:space="preserve"> </v>
      </c>
      <c r="B150" t="str">
        <f>IF('To-Table Catalog Worksheet'!$K148&gt;0,'To-Table Catalog Worksheet'!B148," ")</f>
        <v xml:space="preserve"> </v>
      </c>
      <c r="C150" t="str">
        <f>IF('To-Table Catalog Worksheet'!$K148&gt;0,'To-Table Catalog Worksheet'!C148," ")</f>
        <v xml:space="preserve"> </v>
      </c>
      <c r="D150" t="str">
        <f>IF('To-Table Catalog Worksheet'!$K148&gt;0,'To-Table Catalog Worksheet'!G148," ")</f>
        <v xml:space="preserve"> </v>
      </c>
      <c r="E150" t="str">
        <f>IF('To-Table Catalog Worksheet'!$K148&gt;0,'To-Table Catalog Worksheet'!H148," ")</f>
        <v xml:space="preserve"> </v>
      </c>
      <c r="F150" s="1" t="str">
        <f>IF('To-Table Catalog Worksheet'!$K148&gt;0,'To-Table Catalog Worksheet'!I148," ")</f>
        <v xml:space="preserve"> </v>
      </c>
      <c r="G150" t="str">
        <f>IF('To-Table Catalog Worksheet'!$K148&gt;0,'To-Table Catalog Worksheet'!J148," ")</f>
        <v xml:space="preserve"> </v>
      </c>
      <c r="H150" t="str">
        <f>IF('To-Table Catalog Worksheet'!$K148&gt;0,'To-Table Catalog Worksheet'!K148," ")</f>
        <v xml:space="preserve"> </v>
      </c>
      <c r="I150" t="str">
        <f>IF('To-Table Catalog Worksheet'!$K148&gt;0,'To-Table Catalog Worksheet'!L148," ")</f>
        <v xml:space="preserve"> </v>
      </c>
      <c r="J150" s="88" t="str">
        <f>IF('To-Table Catalog Worksheet'!$K148&gt;0,'To-Table Catalog Worksheet'!M148," ")</f>
        <v xml:space="preserve"> </v>
      </c>
      <c r="K150" s="88"/>
    </row>
    <row r="151" spans="1:11" x14ac:dyDescent="0.3">
      <c r="A151" t="str">
        <f>IF('To-Table Catalog Worksheet'!$K149&gt;0,'To-Table Catalog Worksheet'!A149," ")</f>
        <v xml:space="preserve"> </v>
      </c>
      <c r="B151" t="str">
        <f>IF('To-Table Catalog Worksheet'!$K149&gt;0,'To-Table Catalog Worksheet'!B149," ")</f>
        <v xml:space="preserve"> </v>
      </c>
      <c r="C151" t="str">
        <f>IF('To-Table Catalog Worksheet'!$K149&gt;0,'To-Table Catalog Worksheet'!C149," ")</f>
        <v xml:space="preserve"> </v>
      </c>
      <c r="D151" t="str">
        <f>IF('To-Table Catalog Worksheet'!$K149&gt;0,'To-Table Catalog Worksheet'!G149," ")</f>
        <v xml:space="preserve"> </v>
      </c>
      <c r="E151" t="str">
        <f>IF('To-Table Catalog Worksheet'!$K149&gt;0,'To-Table Catalog Worksheet'!H149," ")</f>
        <v xml:space="preserve"> </v>
      </c>
      <c r="F151" s="1" t="str">
        <f>IF('To-Table Catalog Worksheet'!$K149&gt;0,'To-Table Catalog Worksheet'!I149," ")</f>
        <v xml:space="preserve"> </v>
      </c>
      <c r="G151" t="str">
        <f>IF('To-Table Catalog Worksheet'!$K149&gt;0,'To-Table Catalog Worksheet'!J149," ")</f>
        <v xml:space="preserve"> </v>
      </c>
      <c r="H151" t="str">
        <f>IF('To-Table Catalog Worksheet'!$K149&gt;0,'To-Table Catalog Worksheet'!K149," ")</f>
        <v xml:space="preserve"> </v>
      </c>
      <c r="I151" t="str">
        <f>IF('To-Table Catalog Worksheet'!$K149&gt;0,'To-Table Catalog Worksheet'!L149," ")</f>
        <v xml:space="preserve"> </v>
      </c>
      <c r="J151" s="88" t="str">
        <f>IF('To-Table Catalog Worksheet'!$K149&gt;0,'To-Table Catalog Worksheet'!M149," ")</f>
        <v xml:space="preserve"> </v>
      </c>
      <c r="K151" s="88"/>
    </row>
    <row r="152" spans="1:11" x14ac:dyDescent="0.3">
      <c r="A152" t="str">
        <f>IF('To-Table Catalog Worksheet'!$K150&gt;0,'To-Table Catalog Worksheet'!A150," ")</f>
        <v xml:space="preserve"> </v>
      </c>
      <c r="B152" t="str">
        <f>IF('To-Table Catalog Worksheet'!$K150&gt;0,'To-Table Catalog Worksheet'!B150," ")</f>
        <v xml:space="preserve"> </v>
      </c>
      <c r="C152" t="str">
        <f>IF('To-Table Catalog Worksheet'!$K150&gt;0,'To-Table Catalog Worksheet'!C150," ")</f>
        <v xml:space="preserve"> </v>
      </c>
      <c r="D152" t="str">
        <f>IF('To-Table Catalog Worksheet'!$K150&gt;0,'To-Table Catalog Worksheet'!G150," ")</f>
        <v xml:space="preserve"> </v>
      </c>
      <c r="E152" t="str">
        <f>IF('To-Table Catalog Worksheet'!$K150&gt;0,'To-Table Catalog Worksheet'!H150," ")</f>
        <v xml:space="preserve"> </v>
      </c>
      <c r="F152" s="1" t="str">
        <f>IF('To-Table Catalog Worksheet'!$K150&gt;0,'To-Table Catalog Worksheet'!I150," ")</f>
        <v xml:space="preserve"> </v>
      </c>
      <c r="G152" t="str">
        <f>IF('To-Table Catalog Worksheet'!$K150&gt;0,'To-Table Catalog Worksheet'!J150," ")</f>
        <v xml:space="preserve"> </v>
      </c>
      <c r="H152" t="str">
        <f>IF('To-Table Catalog Worksheet'!$K150&gt;0,'To-Table Catalog Worksheet'!K150," ")</f>
        <v xml:space="preserve"> </v>
      </c>
      <c r="I152" t="str">
        <f>IF('To-Table Catalog Worksheet'!$K150&gt;0,'To-Table Catalog Worksheet'!L150," ")</f>
        <v xml:space="preserve"> </v>
      </c>
      <c r="J152" s="88" t="str">
        <f>IF('To-Table Catalog Worksheet'!$K150&gt;0,'To-Table Catalog Worksheet'!M150," ")</f>
        <v xml:space="preserve"> </v>
      </c>
      <c r="K152" s="88"/>
    </row>
    <row r="153" spans="1:11" x14ac:dyDescent="0.3">
      <c r="A153" t="str">
        <f>IF('To-Table Catalog Worksheet'!$K151&gt;0,'To-Table Catalog Worksheet'!A151," ")</f>
        <v xml:space="preserve"> </v>
      </c>
      <c r="B153" t="str">
        <f>IF('To-Table Catalog Worksheet'!$K151&gt;0,'To-Table Catalog Worksheet'!B151," ")</f>
        <v xml:space="preserve"> </v>
      </c>
      <c r="C153" t="str">
        <f>IF('To-Table Catalog Worksheet'!$K151&gt;0,'To-Table Catalog Worksheet'!C151," ")</f>
        <v xml:space="preserve"> </v>
      </c>
      <c r="D153" t="str">
        <f>IF('To-Table Catalog Worksheet'!$K151&gt;0,'To-Table Catalog Worksheet'!G151," ")</f>
        <v xml:space="preserve"> </v>
      </c>
      <c r="E153" t="str">
        <f>IF('To-Table Catalog Worksheet'!$K151&gt;0,'To-Table Catalog Worksheet'!H151," ")</f>
        <v xml:space="preserve"> </v>
      </c>
      <c r="F153" s="1" t="str">
        <f>IF('To-Table Catalog Worksheet'!$K151&gt;0,'To-Table Catalog Worksheet'!I151," ")</f>
        <v xml:space="preserve"> </v>
      </c>
      <c r="G153" t="str">
        <f>IF('To-Table Catalog Worksheet'!$K151&gt;0,'To-Table Catalog Worksheet'!J151," ")</f>
        <v xml:space="preserve"> </v>
      </c>
      <c r="H153" t="str">
        <f>IF('To-Table Catalog Worksheet'!$K151&gt;0,'To-Table Catalog Worksheet'!K151," ")</f>
        <v xml:space="preserve"> </v>
      </c>
      <c r="I153" t="str">
        <f>IF('To-Table Catalog Worksheet'!$K151&gt;0,'To-Table Catalog Worksheet'!L151," ")</f>
        <v xml:space="preserve"> </v>
      </c>
      <c r="J153" s="88" t="str">
        <f>IF('To-Table Catalog Worksheet'!$K151&gt;0,'To-Table Catalog Worksheet'!M151," ")</f>
        <v xml:space="preserve"> </v>
      </c>
      <c r="K153" s="88"/>
    </row>
    <row r="154" spans="1:11" x14ac:dyDescent="0.3">
      <c r="A154" t="str">
        <f>IF('To-Table Catalog Worksheet'!$K152&gt;0,'To-Table Catalog Worksheet'!A152," ")</f>
        <v xml:space="preserve"> </v>
      </c>
      <c r="B154" t="str">
        <f>IF('To-Table Catalog Worksheet'!$K152&gt;0,'To-Table Catalog Worksheet'!B152," ")</f>
        <v xml:space="preserve"> </v>
      </c>
      <c r="C154" t="str">
        <f>IF('To-Table Catalog Worksheet'!$K152&gt;0,'To-Table Catalog Worksheet'!C152," ")</f>
        <v xml:space="preserve"> </v>
      </c>
      <c r="D154" t="str">
        <f>IF('To-Table Catalog Worksheet'!$K152&gt;0,'To-Table Catalog Worksheet'!G152," ")</f>
        <v xml:space="preserve"> </v>
      </c>
      <c r="E154" t="str">
        <f>IF('To-Table Catalog Worksheet'!$K152&gt;0,'To-Table Catalog Worksheet'!H152," ")</f>
        <v xml:space="preserve"> </v>
      </c>
      <c r="F154" s="1" t="str">
        <f>IF('To-Table Catalog Worksheet'!$K152&gt;0,'To-Table Catalog Worksheet'!I152," ")</f>
        <v xml:space="preserve"> </v>
      </c>
      <c r="G154" t="str">
        <f>IF('To-Table Catalog Worksheet'!$K152&gt;0,'To-Table Catalog Worksheet'!J152," ")</f>
        <v xml:space="preserve"> </v>
      </c>
      <c r="H154" t="str">
        <f>IF('To-Table Catalog Worksheet'!$K152&gt;0,'To-Table Catalog Worksheet'!K152," ")</f>
        <v xml:space="preserve"> </v>
      </c>
      <c r="I154" t="str">
        <f>IF('To-Table Catalog Worksheet'!$K152&gt;0,'To-Table Catalog Worksheet'!L152," ")</f>
        <v xml:space="preserve"> </v>
      </c>
      <c r="J154" s="88" t="str">
        <f>IF('To-Table Catalog Worksheet'!$K152&gt;0,'To-Table Catalog Worksheet'!M152," ")</f>
        <v xml:space="preserve"> </v>
      </c>
      <c r="K154" s="88"/>
    </row>
    <row r="155" spans="1:11" x14ac:dyDescent="0.3">
      <c r="A155" t="str">
        <f>IF('To-Table Catalog Worksheet'!$K153&gt;0,'To-Table Catalog Worksheet'!A153," ")</f>
        <v xml:space="preserve"> </v>
      </c>
      <c r="B155" t="str">
        <f>IF('To-Table Catalog Worksheet'!$K153&gt;0,'To-Table Catalog Worksheet'!B153," ")</f>
        <v xml:space="preserve"> </v>
      </c>
      <c r="C155" t="str">
        <f>IF('To-Table Catalog Worksheet'!$K153&gt;0,'To-Table Catalog Worksheet'!C153," ")</f>
        <v xml:space="preserve"> </v>
      </c>
      <c r="D155" t="str">
        <f>IF('To-Table Catalog Worksheet'!$K153&gt;0,'To-Table Catalog Worksheet'!G153," ")</f>
        <v xml:space="preserve"> </v>
      </c>
      <c r="E155" t="str">
        <f>IF('To-Table Catalog Worksheet'!$K153&gt;0,'To-Table Catalog Worksheet'!H153," ")</f>
        <v xml:space="preserve"> </v>
      </c>
      <c r="F155" s="1" t="str">
        <f>IF('To-Table Catalog Worksheet'!$K153&gt;0,'To-Table Catalog Worksheet'!I153," ")</f>
        <v xml:space="preserve"> </v>
      </c>
      <c r="G155" t="str">
        <f>IF('To-Table Catalog Worksheet'!$K153&gt;0,'To-Table Catalog Worksheet'!J153," ")</f>
        <v xml:space="preserve"> </v>
      </c>
      <c r="H155" t="str">
        <f>IF('To-Table Catalog Worksheet'!$K153&gt;0,'To-Table Catalog Worksheet'!K153," ")</f>
        <v xml:space="preserve"> </v>
      </c>
      <c r="I155" t="str">
        <f>IF('To-Table Catalog Worksheet'!$K153&gt;0,'To-Table Catalog Worksheet'!L153," ")</f>
        <v xml:space="preserve"> </v>
      </c>
      <c r="J155" s="88" t="str">
        <f>IF('To-Table Catalog Worksheet'!$K153&gt;0,'To-Table Catalog Worksheet'!M153," ")</f>
        <v xml:space="preserve"> </v>
      </c>
      <c r="K155" s="88"/>
    </row>
    <row r="156" spans="1:11" x14ac:dyDescent="0.3">
      <c r="A156" t="str">
        <f>IF('To-Table Catalog Worksheet'!$K154&gt;0,'To-Table Catalog Worksheet'!A154," ")</f>
        <v xml:space="preserve"> </v>
      </c>
      <c r="B156" t="str">
        <f>IF('To-Table Catalog Worksheet'!$K154&gt;0,'To-Table Catalog Worksheet'!B154," ")</f>
        <v xml:space="preserve"> </v>
      </c>
      <c r="C156" t="str">
        <f>IF('To-Table Catalog Worksheet'!$K154&gt;0,'To-Table Catalog Worksheet'!C154," ")</f>
        <v xml:space="preserve"> </v>
      </c>
      <c r="D156" t="str">
        <f>IF('To-Table Catalog Worksheet'!$K154&gt;0,'To-Table Catalog Worksheet'!G154," ")</f>
        <v xml:space="preserve"> </v>
      </c>
      <c r="E156" t="str">
        <f>IF('To-Table Catalog Worksheet'!$K154&gt;0,'To-Table Catalog Worksheet'!H154," ")</f>
        <v xml:space="preserve"> </v>
      </c>
      <c r="F156" s="1" t="str">
        <f>IF('To-Table Catalog Worksheet'!$K154&gt;0,'To-Table Catalog Worksheet'!I154," ")</f>
        <v xml:space="preserve"> </v>
      </c>
      <c r="G156" t="str">
        <f>IF('To-Table Catalog Worksheet'!$K154&gt;0,'To-Table Catalog Worksheet'!J154," ")</f>
        <v xml:space="preserve"> </v>
      </c>
      <c r="H156" t="str">
        <f>IF('To-Table Catalog Worksheet'!$K154&gt;0,'To-Table Catalog Worksheet'!K154," ")</f>
        <v xml:space="preserve"> </v>
      </c>
      <c r="I156" t="str">
        <f>IF('To-Table Catalog Worksheet'!$K154&gt;0,'To-Table Catalog Worksheet'!L154," ")</f>
        <v xml:space="preserve"> </v>
      </c>
      <c r="J156" s="88" t="str">
        <f>IF('To-Table Catalog Worksheet'!$K154&gt;0,'To-Table Catalog Worksheet'!M154," ")</f>
        <v xml:space="preserve"> </v>
      </c>
      <c r="K156" s="88"/>
    </row>
    <row r="157" spans="1:11" x14ac:dyDescent="0.3">
      <c r="A157" t="str">
        <f>IF('To-Table Catalog Worksheet'!$K155&gt;0,'To-Table Catalog Worksheet'!A155," ")</f>
        <v xml:space="preserve"> </v>
      </c>
      <c r="B157" t="str">
        <f>IF('To-Table Catalog Worksheet'!$K155&gt;0,'To-Table Catalog Worksheet'!B155," ")</f>
        <v xml:space="preserve"> </v>
      </c>
      <c r="C157" t="str">
        <f>IF('To-Table Catalog Worksheet'!$K155&gt;0,'To-Table Catalog Worksheet'!C155," ")</f>
        <v xml:space="preserve"> </v>
      </c>
      <c r="D157" t="str">
        <f>IF('To-Table Catalog Worksheet'!$K155&gt;0,'To-Table Catalog Worksheet'!G155," ")</f>
        <v xml:space="preserve"> </v>
      </c>
      <c r="E157" t="str">
        <f>IF('To-Table Catalog Worksheet'!$K155&gt;0,'To-Table Catalog Worksheet'!H155," ")</f>
        <v xml:space="preserve"> </v>
      </c>
      <c r="F157" s="1" t="str">
        <f>IF('To-Table Catalog Worksheet'!$K155&gt;0,'To-Table Catalog Worksheet'!I155," ")</f>
        <v xml:space="preserve"> </v>
      </c>
      <c r="G157" t="str">
        <f>IF('To-Table Catalog Worksheet'!$K155&gt;0,'To-Table Catalog Worksheet'!J155," ")</f>
        <v xml:space="preserve"> </v>
      </c>
      <c r="H157" t="str">
        <f>IF('To-Table Catalog Worksheet'!$K155&gt;0,'To-Table Catalog Worksheet'!K155," ")</f>
        <v xml:space="preserve"> </v>
      </c>
      <c r="I157" t="str">
        <f>IF('To-Table Catalog Worksheet'!$K155&gt;0,'To-Table Catalog Worksheet'!L155," ")</f>
        <v xml:space="preserve"> </v>
      </c>
      <c r="J157" s="88" t="str">
        <f>IF('To-Table Catalog Worksheet'!$K155&gt;0,'To-Table Catalog Worksheet'!M155," ")</f>
        <v xml:space="preserve"> </v>
      </c>
      <c r="K157" s="88"/>
    </row>
    <row r="158" spans="1:11" x14ac:dyDescent="0.3">
      <c r="A158" t="str">
        <f>IF('To-Table Catalog Worksheet'!$K156&gt;0,'To-Table Catalog Worksheet'!A156," ")</f>
        <v xml:space="preserve"> </v>
      </c>
      <c r="B158" t="str">
        <f>IF('To-Table Catalog Worksheet'!$K156&gt;0,'To-Table Catalog Worksheet'!B156," ")</f>
        <v xml:space="preserve"> </v>
      </c>
      <c r="C158" t="str">
        <f>IF('To-Table Catalog Worksheet'!$K156&gt;0,'To-Table Catalog Worksheet'!C156," ")</f>
        <v xml:space="preserve"> </v>
      </c>
      <c r="D158" t="str">
        <f>IF('To-Table Catalog Worksheet'!$K156&gt;0,'To-Table Catalog Worksheet'!G156," ")</f>
        <v xml:space="preserve"> </v>
      </c>
      <c r="E158" t="str">
        <f>IF('To-Table Catalog Worksheet'!$K156&gt;0,'To-Table Catalog Worksheet'!H156," ")</f>
        <v xml:space="preserve"> </v>
      </c>
      <c r="F158" s="1" t="str">
        <f>IF('To-Table Catalog Worksheet'!$K156&gt;0,'To-Table Catalog Worksheet'!I156," ")</f>
        <v xml:space="preserve"> </v>
      </c>
      <c r="G158" t="str">
        <f>IF('To-Table Catalog Worksheet'!$K156&gt;0,'To-Table Catalog Worksheet'!J156," ")</f>
        <v xml:space="preserve"> </v>
      </c>
      <c r="H158" t="str">
        <f>IF('To-Table Catalog Worksheet'!$K156&gt;0,'To-Table Catalog Worksheet'!K156," ")</f>
        <v xml:space="preserve"> </v>
      </c>
      <c r="I158" t="str">
        <f>IF('To-Table Catalog Worksheet'!$K156&gt;0,'To-Table Catalog Worksheet'!L156," ")</f>
        <v xml:space="preserve"> </v>
      </c>
      <c r="J158" s="88" t="str">
        <f>IF('To-Table Catalog Worksheet'!$K156&gt;0,'To-Table Catalog Worksheet'!M156," ")</f>
        <v xml:space="preserve"> </v>
      </c>
      <c r="K158" s="88"/>
    </row>
    <row r="159" spans="1:11" x14ac:dyDescent="0.3">
      <c r="A159" t="str">
        <f>IF('To-Table Catalog Worksheet'!$K157&gt;0,'To-Table Catalog Worksheet'!A157," ")</f>
        <v xml:space="preserve"> </v>
      </c>
      <c r="B159" t="str">
        <f>IF('To-Table Catalog Worksheet'!$K157&gt;0,'To-Table Catalog Worksheet'!B157," ")</f>
        <v xml:space="preserve"> </v>
      </c>
      <c r="C159" t="str">
        <f>IF('To-Table Catalog Worksheet'!$K157&gt;0,'To-Table Catalog Worksheet'!C157," ")</f>
        <v xml:space="preserve"> </v>
      </c>
      <c r="D159" t="str">
        <f>IF('To-Table Catalog Worksheet'!$K157&gt;0,'To-Table Catalog Worksheet'!G157," ")</f>
        <v xml:space="preserve"> </v>
      </c>
      <c r="E159" t="str">
        <f>IF('To-Table Catalog Worksheet'!$K157&gt;0,'To-Table Catalog Worksheet'!H157," ")</f>
        <v xml:space="preserve"> </v>
      </c>
      <c r="F159" s="1" t="str">
        <f>IF('To-Table Catalog Worksheet'!$K157&gt;0,'To-Table Catalog Worksheet'!I157," ")</f>
        <v xml:space="preserve"> </v>
      </c>
      <c r="G159" t="str">
        <f>IF('To-Table Catalog Worksheet'!$K157&gt;0,'To-Table Catalog Worksheet'!J157," ")</f>
        <v xml:space="preserve"> </v>
      </c>
      <c r="H159" t="str">
        <f>IF('To-Table Catalog Worksheet'!$K157&gt;0,'To-Table Catalog Worksheet'!K157," ")</f>
        <v xml:space="preserve"> </v>
      </c>
      <c r="I159" t="str">
        <f>IF('To-Table Catalog Worksheet'!$K157&gt;0,'To-Table Catalog Worksheet'!L157," ")</f>
        <v xml:space="preserve"> </v>
      </c>
      <c r="J159" s="88" t="str">
        <f>IF('To-Table Catalog Worksheet'!$K157&gt;0,'To-Table Catalog Worksheet'!M157," ")</f>
        <v xml:space="preserve"> </v>
      </c>
      <c r="K159" s="88"/>
    </row>
    <row r="160" spans="1:11" x14ac:dyDescent="0.3">
      <c r="A160" t="str">
        <f>IF('To-Table Catalog Worksheet'!$K158&gt;0,'To-Table Catalog Worksheet'!A158," ")</f>
        <v xml:space="preserve"> </v>
      </c>
      <c r="B160" t="str">
        <f>IF('To-Table Catalog Worksheet'!$K158&gt;0,'To-Table Catalog Worksheet'!B158," ")</f>
        <v xml:space="preserve"> </v>
      </c>
      <c r="C160" t="str">
        <f>IF('To-Table Catalog Worksheet'!$K158&gt;0,'To-Table Catalog Worksheet'!C158," ")</f>
        <v xml:space="preserve"> </v>
      </c>
      <c r="D160" t="str">
        <f>IF('To-Table Catalog Worksheet'!$K158&gt;0,'To-Table Catalog Worksheet'!G158," ")</f>
        <v xml:space="preserve"> </v>
      </c>
      <c r="E160" t="str">
        <f>IF('To-Table Catalog Worksheet'!$K158&gt;0,'To-Table Catalog Worksheet'!H158," ")</f>
        <v xml:space="preserve"> </v>
      </c>
      <c r="F160" s="1" t="str">
        <f>IF('To-Table Catalog Worksheet'!$K158&gt;0,'To-Table Catalog Worksheet'!I158," ")</f>
        <v xml:space="preserve"> </v>
      </c>
      <c r="G160" t="str">
        <f>IF('To-Table Catalog Worksheet'!$K158&gt;0,'To-Table Catalog Worksheet'!J158," ")</f>
        <v xml:space="preserve"> </v>
      </c>
      <c r="H160" t="str">
        <f>IF('To-Table Catalog Worksheet'!$K158&gt;0,'To-Table Catalog Worksheet'!K158," ")</f>
        <v xml:space="preserve"> </v>
      </c>
      <c r="I160" t="str">
        <f>IF('To-Table Catalog Worksheet'!$K158&gt;0,'To-Table Catalog Worksheet'!L158," ")</f>
        <v xml:space="preserve"> </v>
      </c>
      <c r="J160" s="88" t="str">
        <f>IF('To-Table Catalog Worksheet'!$K158&gt;0,'To-Table Catalog Worksheet'!M158," ")</f>
        <v xml:space="preserve"> </v>
      </c>
      <c r="K160" s="88"/>
    </row>
    <row r="161" spans="1:11" x14ac:dyDescent="0.3">
      <c r="A161" t="str">
        <f>IF('To-Table Catalog Worksheet'!$K159&gt;0,'To-Table Catalog Worksheet'!A159," ")</f>
        <v xml:space="preserve"> </v>
      </c>
      <c r="B161" t="str">
        <f>IF('To-Table Catalog Worksheet'!$K159&gt;0,'To-Table Catalog Worksheet'!B159," ")</f>
        <v xml:space="preserve"> </v>
      </c>
      <c r="C161" t="str">
        <f>IF('To-Table Catalog Worksheet'!$K159&gt;0,'To-Table Catalog Worksheet'!C159," ")</f>
        <v xml:space="preserve"> </v>
      </c>
      <c r="D161" t="str">
        <f>IF('To-Table Catalog Worksheet'!$K159&gt;0,'To-Table Catalog Worksheet'!G159," ")</f>
        <v xml:space="preserve"> </v>
      </c>
      <c r="E161" t="str">
        <f>IF('To-Table Catalog Worksheet'!$K159&gt;0,'To-Table Catalog Worksheet'!H159," ")</f>
        <v xml:space="preserve"> </v>
      </c>
      <c r="F161" s="1" t="str">
        <f>IF('To-Table Catalog Worksheet'!$K159&gt;0,'To-Table Catalog Worksheet'!I159," ")</f>
        <v xml:space="preserve"> </v>
      </c>
      <c r="G161" t="str">
        <f>IF('To-Table Catalog Worksheet'!$K159&gt;0,'To-Table Catalog Worksheet'!J159," ")</f>
        <v xml:space="preserve"> </v>
      </c>
      <c r="H161" t="str">
        <f>IF('To-Table Catalog Worksheet'!$K159&gt;0,'To-Table Catalog Worksheet'!K159," ")</f>
        <v xml:space="preserve"> </v>
      </c>
      <c r="I161" t="str">
        <f>IF('To-Table Catalog Worksheet'!$K159&gt;0,'To-Table Catalog Worksheet'!L159," ")</f>
        <v xml:space="preserve"> </v>
      </c>
      <c r="J161" s="88" t="str">
        <f>IF('To-Table Catalog Worksheet'!$K159&gt;0,'To-Table Catalog Worksheet'!M159," ")</f>
        <v xml:space="preserve"> </v>
      </c>
      <c r="K161" s="88"/>
    </row>
    <row r="162" spans="1:11" x14ac:dyDescent="0.3">
      <c r="A162" t="str">
        <f>IF('To-Table Catalog Worksheet'!$K160&gt;0,'To-Table Catalog Worksheet'!A160," ")</f>
        <v xml:space="preserve"> </v>
      </c>
      <c r="B162" t="str">
        <f>IF('To-Table Catalog Worksheet'!$K160&gt;0,'To-Table Catalog Worksheet'!B160," ")</f>
        <v xml:space="preserve"> </v>
      </c>
      <c r="C162" t="str">
        <f>IF('To-Table Catalog Worksheet'!$K160&gt;0,'To-Table Catalog Worksheet'!C160," ")</f>
        <v xml:space="preserve"> </v>
      </c>
      <c r="D162" t="str">
        <f>IF('To-Table Catalog Worksheet'!$K160&gt;0,'To-Table Catalog Worksheet'!G160," ")</f>
        <v xml:space="preserve"> </v>
      </c>
      <c r="E162" t="str">
        <f>IF('To-Table Catalog Worksheet'!$K160&gt;0,'To-Table Catalog Worksheet'!H160," ")</f>
        <v xml:space="preserve"> </v>
      </c>
      <c r="F162" s="1" t="str">
        <f>IF('To-Table Catalog Worksheet'!$K160&gt;0,'To-Table Catalog Worksheet'!I160," ")</f>
        <v xml:space="preserve"> </v>
      </c>
      <c r="G162" t="str">
        <f>IF('To-Table Catalog Worksheet'!$K160&gt;0,'To-Table Catalog Worksheet'!J160," ")</f>
        <v xml:space="preserve"> </v>
      </c>
      <c r="H162" t="str">
        <f>IF('To-Table Catalog Worksheet'!$K160&gt;0,'To-Table Catalog Worksheet'!K160," ")</f>
        <v xml:space="preserve"> </v>
      </c>
      <c r="I162" t="str">
        <f>IF('To-Table Catalog Worksheet'!$K160&gt;0,'To-Table Catalog Worksheet'!L160," ")</f>
        <v xml:space="preserve"> </v>
      </c>
      <c r="J162" s="88" t="str">
        <f>IF('To-Table Catalog Worksheet'!$K160&gt;0,'To-Table Catalog Worksheet'!M160," ")</f>
        <v xml:space="preserve"> </v>
      </c>
      <c r="K162" s="88"/>
    </row>
    <row r="163" spans="1:11" x14ac:dyDescent="0.3">
      <c r="A163" t="str">
        <f>IF('To-Table Catalog Worksheet'!$K161&gt;0,'To-Table Catalog Worksheet'!A161," ")</f>
        <v xml:space="preserve"> </v>
      </c>
      <c r="B163" t="str">
        <f>IF('To-Table Catalog Worksheet'!$K161&gt;0,'To-Table Catalog Worksheet'!B161," ")</f>
        <v xml:space="preserve"> </v>
      </c>
      <c r="C163" t="str">
        <f>IF('To-Table Catalog Worksheet'!$K161&gt;0,'To-Table Catalog Worksheet'!C161," ")</f>
        <v xml:space="preserve"> </v>
      </c>
      <c r="D163" t="str">
        <f>IF('To-Table Catalog Worksheet'!$K161&gt;0,'To-Table Catalog Worksheet'!G161," ")</f>
        <v xml:space="preserve"> </v>
      </c>
      <c r="E163" t="str">
        <f>IF('To-Table Catalog Worksheet'!$K161&gt;0,'To-Table Catalog Worksheet'!H161," ")</f>
        <v xml:space="preserve"> </v>
      </c>
      <c r="F163" s="1" t="str">
        <f>IF('To-Table Catalog Worksheet'!$K161&gt;0,'To-Table Catalog Worksheet'!I161," ")</f>
        <v xml:space="preserve"> </v>
      </c>
      <c r="G163" t="str">
        <f>IF('To-Table Catalog Worksheet'!$K161&gt;0,'To-Table Catalog Worksheet'!J161," ")</f>
        <v xml:space="preserve"> </v>
      </c>
      <c r="H163" t="str">
        <f>IF('To-Table Catalog Worksheet'!$K161&gt;0,'To-Table Catalog Worksheet'!K161," ")</f>
        <v xml:space="preserve"> </v>
      </c>
      <c r="I163" t="str">
        <f>IF('To-Table Catalog Worksheet'!$K161&gt;0,'To-Table Catalog Worksheet'!L161," ")</f>
        <v xml:space="preserve"> </v>
      </c>
      <c r="J163" s="88" t="str">
        <f>IF('To-Table Catalog Worksheet'!$K161&gt;0,'To-Table Catalog Worksheet'!M161," ")</f>
        <v xml:space="preserve"> </v>
      </c>
      <c r="K163" s="88"/>
    </row>
    <row r="164" spans="1:11" x14ac:dyDescent="0.3">
      <c r="A164" t="str">
        <f>IF('To-Table Catalog Worksheet'!$K162&gt;0,'To-Table Catalog Worksheet'!A162," ")</f>
        <v xml:space="preserve"> </v>
      </c>
      <c r="B164" t="str">
        <f>IF('To-Table Catalog Worksheet'!$K162&gt;0,'To-Table Catalog Worksheet'!B162," ")</f>
        <v xml:space="preserve"> </v>
      </c>
      <c r="C164" t="str">
        <f>IF('To-Table Catalog Worksheet'!$K162&gt;0,'To-Table Catalog Worksheet'!C162," ")</f>
        <v xml:space="preserve"> </v>
      </c>
      <c r="D164" t="str">
        <f>IF('To-Table Catalog Worksheet'!$K162&gt;0,'To-Table Catalog Worksheet'!G162," ")</f>
        <v xml:space="preserve"> </v>
      </c>
      <c r="E164" t="str">
        <f>IF('To-Table Catalog Worksheet'!$K162&gt;0,'To-Table Catalog Worksheet'!H162," ")</f>
        <v xml:space="preserve"> </v>
      </c>
      <c r="F164" s="1" t="str">
        <f>IF('To-Table Catalog Worksheet'!$K162&gt;0,'To-Table Catalog Worksheet'!I162," ")</f>
        <v xml:space="preserve"> </v>
      </c>
      <c r="G164" t="str">
        <f>IF('To-Table Catalog Worksheet'!$K162&gt;0,'To-Table Catalog Worksheet'!J162," ")</f>
        <v xml:space="preserve"> </v>
      </c>
      <c r="H164" t="str">
        <f>IF('To-Table Catalog Worksheet'!$K162&gt;0,'To-Table Catalog Worksheet'!K162," ")</f>
        <v xml:space="preserve"> </v>
      </c>
      <c r="I164" t="str">
        <f>IF('To-Table Catalog Worksheet'!$K162&gt;0,'To-Table Catalog Worksheet'!L162," ")</f>
        <v xml:space="preserve"> </v>
      </c>
      <c r="J164" s="88" t="str">
        <f>IF('To-Table Catalog Worksheet'!$K162&gt;0,'To-Table Catalog Worksheet'!M162," ")</f>
        <v xml:space="preserve"> </v>
      </c>
      <c r="K164" s="88"/>
    </row>
    <row r="165" spans="1:11" x14ac:dyDescent="0.3">
      <c r="A165" t="str">
        <f>IF('To-Table Catalog Worksheet'!$K163&gt;0,'To-Table Catalog Worksheet'!A163," ")</f>
        <v xml:space="preserve"> </v>
      </c>
      <c r="B165" t="str">
        <f>IF('To-Table Catalog Worksheet'!$K163&gt;0,'To-Table Catalog Worksheet'!B163," ")</f>
        <v xml:space="preserve"> </v>
      </c>
      <c r="C165" t="str">
        <f>IF('To-Table Catalog Worksheet'!$K163&gt;0,'To-Table Catalog Worksheet'!C163," ")</f>
        <v xml:space="preserve"> </v>
      </c>
      <c r="D165" t="str">
        <f>IF('To-Table Catalog Worksheet'!$K163&gt;0,'To-Table Catalog Worksheet'!G163," ")</f>
        <v xml:space="preserve"> </v>
      </c>
      <c r="E165" t="str">
        <f>IF('To-Table Catalog Worksheet'!$K163&gt;0,'To-Table Catalog Worksheet'!H163," ")</f>
        <v xml:space="preserve"> </v>
      </c>
      <c r="F165" s="1" t="str">
        <f>IF('To-Table Catalog Worksheet'!$K163&gt;0,'To-Table Catalog Worksheet'!I163," ")</f>
        <v xml:space="preserve"> </v>
      </c>
      <c r="G165" t="str">
        <f>IF('To-Table Catalog Worksheet'!$K163&gt;0,'To-Table Catalog Worksheet'!J163," ")</f>
        <v xml:space="preserve"> </v>
      </c>
      <c r="H165" t="str">
        <f>IF('To-Table Catalog Worksheet'!$K163&gt;0,'To-Table Catalog Worksheet'!K163," ")</f>
        <v xml:space="preserve"> </v>
      </c>
      <c r="I165" t="str">
        <f>IF('To-Table Catalog Worksheet'!$K163&gt;0,'To-Table Catalog Worksheet'!L163," ")</f>
        <v xml:space="preserve"> </v>
      </c>
      <c r="J165" s="88" t="str">
        <f>IF('To-Table Catalog Worksheet'!$K163&gt;0,'To-Table Catalog Worksheet'!M163," ")</f>
        <v xml:space="preserve"> </v>
      </c>
      <c r="K165" s="88"/>
    </row>
    <row r="166" spans="1:11" x14ac:dyDescent="0.3">
      <c r="A166" t="str">
        <f>IF('To-Table Catalog Worksheet'!$K164&gt;0,'To-Table Catalog Worksheet'!A164," ")</f>
        <v xml:space="preserve"> </v>
      </c>
      <c r="B166" t="str">
        <f>IF('To-Table Catalog Worksheet'!$K164&gt;0,'To-Table Catalog Worksheet'!B164," ")</f>
        <v xml:space="preserve"> </v>
      </c>
      <c r="C166" t="str">
        <f>IF('To-Table Catalog Worksheet'!$K164&gt;0,'To-Table Catalog Worksheet'!C164," ")</f>
        <v xml:space="preserve"> </v>
      </c>
      <c r="D166" t="str">
        <f>IF('To-Table Catalog Worksheet'!$K164&gt;0,'To-Table Catalog Worksheet'!G164," ")</f>
        <v xml:space="preserve"> </v>
      </c>
      <c r="E166" t="str">
        <f>IF('To-Table Catalog Worksheet'!$K164&gt;0,'To-Table Catalog Worksheet'!H164," ")</f>
        <v xml:space="preserve"> </v>
      </c>
      <c r="F166" s="1" t="str">
        <f>IF('To-Table Catalog Worksheet'!$K164&gt;0,'To-Table Catalog Worksheet'!I164," ")</f>
        <v xml:space="preserve"> </v>
      </c>
      <c r="G166" t="str">
        <f>IF('To-Table Catalog Worksheet'!$K164&gt;0,'To-Table Catalog Worksheet'!J164," ")</f>
        <v xml:space="preserve"> </v>
      </c>
      <c r="H166" t="str">
        <f>IF('To-Table Catalog Worksheet'!$K164&gt;0,'To-Table Catalog Worksheet'!K164," ")</f>
        <v xml:space="preserve"> </v>
      </c>
      <c r="I166" t="str">
        <f>IF('To-Table Catalog Worksheet'!$K164&gt;0,'To-Table Catalog Worksheet'!L164," ")</f>
        <v xml:space="preserve"> </v>
      </c>
      <c r="J166" s="88" t="str">
        <f>IF('To-Table Catalog Worksheet'!$K164&gt;0,'To-Table Catalog Worksheet'!M164," ")</f>
        <v xml:space="preserve"> </v>
      </c>
      <c r="K166" s="88"/>
    </row>
    <row r="167" spans="1:11" x14ac:dyDescent="0.3">
      <c r="A167" t="str">
        <f>IF('To-Table Catalog Worksheet'!$K165&gt;0,'To-Table Catalog Worksheet'!A165," ")</f>
        <v xml:space="preserve"> </v>
      </c>
      <c r="B167" t="str">
        <f>IF('To-Table Catalog Worksheet'!$K165&gt;0,'To-Table Catalog Worksheet'!B165," ")</f>
        <v xml:space="preserve"> </v>
      </c>
      <c r="C167" t="str">
        <f>IF('To-Table Catalog Worksheet'!$K165&gt;0,'To-Table Catalog Worksheet'!C165," ")</f>
        <v xml:space="preserve"> </v>
      </c>
      <c r="D167" t="str">
        <f>IF('To-Table Catalog Worksheet'!$K165&gt;0,'To-Table Catalog Worksheet'!G165," ")</f>
        <v xml:space="preserve"> </v>
      </c>
      <c r="E167" t="str">
        <f>IF('To-Table Catalog Worksheet'!$K165&gt;0,'To-Table Catalog Worksheet'!H165," ")</f>
        <v xml:space="preserve"> </v>
      </c>
      <c r="F167" s="1" t="str">
        <f>IF('To-Table Catalog Worksheet'!$K165&gt;0,'To-Table Catalog Worksheet'!I165," ")</f>
        <v xml:space="preserve"> </v>
      </c>
      <c r="G167" t="str">
        <f>IF('To-Table Catalog Worksheet'!$K165&gt;0,'To-Table Catalog Worksheet'!J165," ")</f>
        <v xml:space="preserve"> </v>
      </c>
      <c r="H167" t="str">
        <f>IF('To-Table Catalog Worksheet'!$K165&gt;0,'To-Table Catalog Worksheet'!K165," ")</f>
        <v xml:space="preserve"> </v>
      </c>
      <c r="I167" t="str">
        <f>IF('To-Table Catalog Worksheet'!$K165&gt;0,'To-Table Catalog Worksheet'!L165," ")</f>
        <v xml:space="preserve"> </v>
      </c>
      <c r="J167" s="88" t="str">
        <f>IF('To-Table Catalog Worksheet'!$K165&gt;0,'To-Table Catalog Worksheet'!M165," ")</f>
        <v xml:space="preserve"> </v>
      </c>
      <c r="K167" s="88"/>
    </row>
    <row r="168" spans="1:11" x14ac:dyDescent="0.3">
      <c r="A168" t="str">
        <f>IF('To-Table Catalog Worksheet'!$K166&gt;0,'To-Table Catalog Worksheet'!A166," ")</f>
        <v xml:space="preserve"> </v>
      </c>
      <c r="B168" t="str">
        <f>IF('To-Table Catalog Worksheet'!$K166&gt;0,'To-Table Catalog Worksheet'!B166," ")</f>
        <v xml:space="preserve"> </v>
      </c>
      <c r="C168" t="str">
        <f>IF('To-Table Catalog Worksheet'!$K166&gt;0,'To-Table Catalog Worksheet'!C166," ")</f>
        <v xml:space="preserve"> </v>
      </c>
      <c r="D168" t="str">
        <f>IF('To-Table Catalog Worksheet'!$K166&gt;0,'To-Table Catalog Worksheet'!G166," ")</f>
        <v xml:space="preserve"> </v>
      </c>
      <c r="E168" t="str">
        <f>IF('To-Table Catalog Worksheet'!$K166&gt;0,'To-Table Catalog Worksheet'!H166," ")</f>
        <v xml:space="preserve"> </v>
      </c>
      <c r="F168" s="1" t="str">
        <f>IF('To-Table Catalog Worksheet'!$K166&gt;0,'To-Table Catalog Worksheet'!I166," ")</f>
        <v xml:space="preserve"> </v>
      </c>
      <c r="G168" t="str">
        <f>IF('To-Table Catalog Worksheet'!$K166&gt;0,'To-Table Catalog Worksheet'!J166," ")</f>
        <v xml:space="preserve"> </v>
      </c>
      <c r="H168" t="str">
        <f>IF('To-Table Catalog Worksheet'!$K166&gt;0,'To-Table Catalog Worksheet'!K166," ")</f>
        <v xml:space="preserve"> </v>
      </c>
      <c r="I168" t="str">
        <f>IF('To-Table Catalog Worksheet'!$K166&gt;0,'To-Table Catalog Worksheet'!L166," ")</f>
        <v xml:space="preserve"> </v>
      </c>
      <c r="J168" s="88" t="str">
        <f>IF('To-Table Catalog Worksheet'!$K166&gt;0,'To-Table Catalog Worksheet'!M166," ")</f>
        <v xml:space="preserve"> </v>
      </c>
      <c r="K168" s="88"/>
    </row>
    <row r="169" spans="1:11" x14ac:dyDescent="0.3">
      <c r="A169" t="str">
        <f>IF('To-Table Catalog Worksheet'!$K167&gt;0,'To-Table Catalog Worksheet'!A167," ")</f>
        <v xml:space="preserve"> </v>
      </c>
      <c r="B169" t="str">
        <f>IF('To-Table Catalog Worksheet'!$K167&gt;0,'To-Table Catalog Worksheet'!B167," ")</f>
        <v xml:space="preserve"> </v>
      </c>
      <c r="C169" t="str">
        <f>IF('To-Table Catalog Worksheet'!$K167&gt;0,'To-Table Catalog Worksheet'!C167," ")</f>
        <v xml:space="preserve"> </v>
      </c>
      <c r="D169" t="str">
        <f>IF('To-Table Catalog Worksheet'!$K167&gt;0,'To-Table Catalog Worksheet'!G167," ")</f>
        <v xml:space="preserve"> </v>
      </c>
      <c r="E169" t="str">
        <f>IF('To-Table Catalog Worksheet'!$K167&gt;0,'To-Table Catalog Worksheet'!H167," ")</f>
        <v xml:space="preserve"> </v>
      </c>
      <c r="F169" s="1" t="str">
        <f>IF('To-Table Catalog Worksheet'!$K167&gt;0,'To-Table Catalog Worksheet'!I167," ")</f>
        <v xml:space="preserve"> </v>
      </c>
      <c r="G169" t="str">
        <f>IF('To-Table Catalog Worksheet'!$K167&gt;0,'To-Table Catalog Worksheet'!J167," ")</f>
        <v xml:space="preserve"> </v>
      </c>
      <c r="H169" t="str">
        <f>IF('To-Table Catalog Worksheet'!$K167&gt;0,'To-Table Catalog Worksheet'!K167," ")</f>
        <v xml:space="preserve"> </v>
      </c>
      <c r="I169" t="str">
        <f>IF('To-Table Catalog Worksheet'!$K167&gt;0,'To-Table Catalog Worksheet'!L167," ")</f>
        <v xml:space="preserve"> </v>
      </c>
      <c r="J169" s="88" t="str">
        <f>IF('To-Table Catalog Worksheet'!$K167&gt;0,'To-Table Catalog Worksheet'!M167," ")</f>
        <v xml:space="preserve"> </v>
      </c>
      <c r="K169" s="88"/>
    </row>
    <row r="170" spans="1:11" x14ac:dyDescent="0.3">
      <c r="A170" t="str">
        <f>IF('To-Table Catalog Worksheet'!$K168&gt;0,'To-Table Catalog Worksheet'!A168," ")</f>
        <v xml:space="preserve"> </v>
      </c>
      <c r="B170" t="str">
        <f>IF('To-Table Catalog Worksheet'!$K168&gt;0,'To-Table Catalog Worksheet'!B168," ")</f>
        <v xml:space="preserve"> </v>
      </c>
      <c r="C170" t="str">
        <f>IF('To-Table Catalog Worksheet'!$K168&gt;0,'To-Table Catalog Worksheet'!C168," ")</f>
        <v xml:space="preserve"> </v>
      </c>
      <c r="D170" t="str">
        <f>IF('To-Table Catalog Worksheet'!$K168&gt;0,'To-Table Catalog Worksheet'!G168," ")</f>
        <v xml:space="preserve"> </v>
      </c>
      <c r="E170" t="str">
        <f>IF('To-Table Catalog Worksheet'!$K168&gt;0,'To-Table Catalog Worksheet'!H168," ")</f>
        <v xml:space="preserve"> </v>
      </c>
      <c r="F170" s="1" t="str">
        <f>IF('To-Table Catalog Worksheet'!$K168&gt;0,'To-Table Catalog Worksheet'!I168," ")</f>
        <v xml:space="preserve"> </v>
      </c>
      <c r="G170" t="str">
        <f>IF('To-Table Catalog Worksheet'!$K168&gt;0,'To-Table Catalog Worksheet'!J168," ")</f>
        <v xml:space="preserve"> </v>
      </c>
      <c r="H170" t="str">
        <f>IF('To-Table Catalog Worksheet'!$K168&gt;0,'To-Table Catalog Worksheet'!K168," ")</f>
        <v xml:space="preserve"> </v>
      </c>
      <c r="I170" t="str">
        <f>IF('To-Table Catalog Worksheet'!$K168&gt;0,'To-Table Catalog Worksheet'!L168," ")</f>
        <v xml:space="preserve"> </v>
      </c>
      <c r="J170" s="88" t="str">
        <f>IF('To-Table Catalog Worksheet'!$K168&gt;0,'To-Table Catalog Worksheet'!M168," ")</f>
        <v xml:space="preserve"> </v>
      </c>
      <c r="K170" s="88"/>
    </row>
    <row r="171" spans="1:11" x14ac:dyDescent="0.3">
      <c r="A171" t="str">
        <f>IF('To-Table Catalog Worksheet'!$K169&gt;0,'To-Table Catalog Worksheet'!A169," ")</f>
        <v xml:space="preserve"> </v>
      </c>
      <c r="B171" t="str">
        <f>IF('To-Table Catalog Worksheet'!$K169&gt;0,'To-Table Catalog Worksheet'!B169," ")</f>
        <v xml:space="preserve"> </v>
      </c>
      <c r="C171" t="str">
        <f>IF('To-Table Catalog Worksheet'!$K169&gt;0,'To-Table Catalog Worksheet'!C169," ")</f>
        <v xml:space="preserve"> </v>
      </c>
      <c r="D171" t="str">
        <f>IF('To-Table Catalog Worksheet'!$K169&gt;0,'To-Table Catalog Worksheet'!G169," ")</f>
        <v xml:space="preserve"> </v>
      </c>
      <c r="E171" t="str">
        <f>IF('To-Table Catalog Worksheet'!$K169&gt;0,'To-Table Catalog Worksheet'!H169," ")</f>
        <v xml:space="preserve"> </v>
      </c>
      <c r="F171" s="1" t="str">
        <f>IF('To-Table Catalog Worksheet'!$K169&gt;0,'To-Table Catalog Worksheet'!I169," ")</f>
        <v xml:space="preserve"> </v>
      </c>
      <c r="G171" t="str">
        <f>IF('To-Table Catalog Worksheet'!$K169&gt;0,'To-Table Catalog Worksheet'!J169," ")</f>
        <v xml:space="preserve"> </v>
      </c>
      <c r="H171" t="str">
        <f>IF('To-Table Catalog Worksheet'!$K169&gt;0,'To-Table Catalog Worksheet'!K169," ")</f>
        <v xml:space="preserve"> </v>
      </c>
      <c r="I171" t="str">
        <f>IF('To-Table Catalog Worksheet'!$K169&gt;0,'To-Table Catalog Worksheet'!L169," ")</f>
        <v xml:space="preserve"> </v>
      </c>
      <c r="J171" s="88" t="str">
        <f>IF('To-Table Catalog Worksheet'!$K169&gt;0,'To-Table Catalog Worksheet'!M169," ")</f>
        <v xml:space="preserve"> </v>
      </c>
      <c r="K171" s="88"/>
    </row>
    <row r="172" spans="1:11" x14ac:dyDescent="0.3">
      <c r="A172" t="str">
        <f>IF('To-Table Catalog Worksheet'!$K170&gt;0,'To-Table Catalog Worksheet'!A170," ")</f>
        <v xml:space="preserve"> </v>
      </c>
      <c r="B172" t="str">
        <f>IF('To-Table Catalog Worksheet'!$K170&gt;0,'To-Table Catalog Worksheet'!B170," ")</f>
        <v xml:space="preserve"> </v>
      </c>
      <c r="C172" t="str">
        <f>IF('To-Table Catalog Worksheet'!$K170&gt;0,'To-Table Catalog Worksheet'!C170," ")</f>
        <v xml:space="preserve"> </v>
      </c>
      <c r="D172" t="str">
        <f>IF('To-Table Catalog Worksheet'!$K170&gt;0,'To-Table Catalog Worksheet'!G170," ")</f>
        <v xml:space="preserve"> </v>
      </c>
      <c r="E172" t="str">
        <f>IF('To-Table Catalog Worksheet'!$K170&gt;0,'To-Table Catalog Worksheet'!H170," ")</f>
        <v xml:space="preserve"> </v>
      </c>
      <c r="F172" s="1" t="str">
        <f>IF('To-Table Catalog Worksheet'!$K170&gt;0,'To-Table Catalog Worksheet'!I170," ")</f>
        <v xml:space="preserve"> </v>
      </c>
      <c r="G172" t="str">
        <f>IF('To-Table Catalog Worksheet'!$K170&gt;0,'To-Table Catalog Worksheet'!J170," ")</f>
        <v xml:space="preserve"> </v>
      </c>
      <c r="H172" t="str">
        <f>IF('To-Table Catalog Worksheet'!$K170&gt;0,'To-Table Catalog Worksheet'!K170," ")</f>
        <v xml:space="preserve"> </v>
      </c>
      <c r="I172" t="str">
        <f>IF('To-Table Catalog Worksheet'!$K170&gt;0,'To-Table Catalog Worksheet'!L170," ")</f>
        <v xml:space="preserve"> </v>
      </c>
      <c r="J172" s="88" t="str">
        <f>IF('To-Table Catalog Worksheet'!$K170&gt;0,'To-Table Catalog Worksheet'!M170," ")</f>
        <v xml:space="preserve"> </v>
      </c>
      <c r="K172" s="88"/>
    </row>
    <row r="173" spans="1:11" x14ac:dyDescent="0.3">
      <c r="A173" t="str">
        <f>IF('To-Table Catalog Worksheet'!$K171&gt;0,'To-Table Catalog Worksheet'!A171," ")</f>
        <v xml:space="preserve"> </v>
      </c>
      <c r="B173" t="str">
        <f>IF('To-Table Catalog Worksheet'!$K171&gt;0,'To-Table Catalog Worksheet'!B171," ")</f>
        <v xml:space="preserve"> </v>
      </c>
      <c r="C173" t="str">
        <f>IF('To-Table Catalog Worksheet'!$K171&gt;0,'To-Table Catalog Worksheet'!C171," ")</f>
        <v xml:space="preserve"> </v>
      </c>
      <c r="D173" t="str">
        <f>IF('To-Table Catalog Worksheet'!$K171&gt;0,'To-Table Catalog Worksheet'!G171," ")</f>
        <v xml:space="preserve"> </v>
      </c>
      <c r="E173" t="str">
        <f>IF('To-Table Catalog Worksheet'!$K171&gt;0,'To-Table Catalog Worksheet'!H171," ")</f>
        <v xml:space="preserve"> </v>
      </c>
      <c r="F173" s="1" t="str">
        <f>IF('To-Table Catalog Worksheet'!$K171&gt;0,'To-Table Catalog Worksheet'!I171," ")</f>
        <v xml:space="preserve"> </v>
      </c>
      <c r="G173" t="str">
        <f>IF('To-Table Catalog Worksheet'!$K171&gt;0,'To-Table Catalog Worksheet'!J171," ")</f>
        <v xml:space="preserve"> </v>
      </c>
      <c r="H173" t="str">
        <f>IF('To-Table Catalog Worksheet'!$K171&gt;0,'To-Table Catalog Worksheet'!K171," ")</f>
        <v xml:space="preserve"> </v>
      </c>
      <c r="I173" t="str">
        <f>IF('To-Table Catalog Worksheet'!$K171&gt;0,'To-Table Catalog Worksheet'!L171," ")</f>
        <v xml:space="preserve"> </v>
      </c>
      <c r="J173" s="88" t="str">
        <f>IF('To-Table Catalog Worksheet'!$K171&gt;0,'To-Table Catalog Worksheet'!M171," ")</f>
        <v xml:space="preserve"> </v>
      </c>
      <c r="K173" s="88"/>
    </row>
    <row r="174" spans="1:11" x14ac:dyDescent="0.3">
      <c r="A174" t="str">
        <f>IF('To-Table Catalog Worksheet'!$K172&gt;0,'To-Table Catalog Worksheet'!A172," ")</f>
        <v xml:space="preserve"> </v>
      </c>
      <c r="B174" t="str">
        <f>IF('To-Table Catalog Worksheet'!$K172&gt;0,'To-Table Catalog Worksheet'!B172," ")</f>
        <v xml:space="preserve"> </v>
      </c>
      <c r="C174" t="str">
        <f>IF('To-Table Catalog Worksheet'!$K172&gt;0,'To-Table Catalog Worksheet'!C172," ")</f>
        <v xml:space="preserve"> </v>
      </c>
      <c r="D174" t="str">
        <f>IF('To-Table Catalog Worksheet'!$K172&gt;0,'To-Table Catalog Worksheet'!G172," ")</f>
        <v xml:space="preserve"> </v>
      </c>
      <c r="E174" t="str">
        <f>IF('To-Table Catalog Worksheet'!$K172&gt;0,'To-Table Catalog Worksheet'!H172," ")</f>
        <v xml:space="preserve"> </v>
      </c>
      <c r="F174" s="1" t="str">
        <f>IF('To-Table Catalog Worksheet'!$K172&gt;0,'To-Table Catalog Worksheet'!I172," ")</f>
        <v xml:space="preserve"> </v>
      </c>
      <c r="G174" t="str">
        <f>IF('To-Table Catalog Worksheet'!$K172&gt;0,'To-Table Catalog Worksheet'!J172," ")</f>
        <v xml:space="preserve"> </v>
      </c>
      <c r="H174" t="str">
        <f>IF('To-Table Catalog Worksheet'!$K172&gt;0,'To-Table Catalog Worksheet'!K172," ")</f>
        <v xml:space="preserve"> </v>
      </c>
      <c r="I174" t="str">
        <f>IF('To-Table Catalog Worksheet'!$K172&gt;0,'To-Table Catalog Worksheet'!L172," ")</f>
        <v xml:space="preserve"> </v>
      </c>
      <c r="J174" s="88" t="str">
        <f>IF('To-Table Catalog Worksheet'!$K172&gt;0,'To-Table Catalog Worksheet'!M172," ")</f>
        <v xml:space="preserve"> </v>
      </c>
      <c r="K174" s="88"/>
    </row>
    <row r="175" spans="1:11" x14ac:dyDescent="0.3">
      <c r="A175" t="str">
        <f>IF('To-Table Catalog Worksheet'!$K173&gt;0,'To-Table Catalog Worksheet'!A173," ")</f>
        <v xml:space="preserve"> </v>
      </c>
      <c r="B175" t="str">
        <f>IF('To-Table Catalog Worksheet'!$K173&gt;0,'To-Table Catalog Worksheet'!B173," ")</f>
        <v xml:space="preserve"> </v>
      </c>
      <c r="C175" t="str">
        <f>IF('To-Table Catalog Worksheet'!$K173&gt;0,'To-Table Catalog Worksheet'!C173," ")</f>
        <v xml:space="preserve"> </v>
      </c>
      <c r="D175" t="str">
        <f>IF('To-Table Catalog Worksheet'!$K173&gt;0,'To-Table Catalog Worksheet'!G173," ")</f>
        <v xml:space="preserve"> </v>
      </c>
      <c r="E175" t="str">
        <f>IF('To-Table Catalog Worksheet'!$K173&gt;0,'To-Table Catalog Worksheet'!H173," ")</f>
        <v xml:space="preserve"> </v>
      </c>
      <c r="F175" s="1" t="str">
        <f>IF('To-Table Catalog Worksheet'!$K173&gt;0,'To-Table Catalog Worksheet'!I173," ")</f>
        <v xml:space="preserve"> </v>
      </c>
      <c r="G175" t="str">
        <f>IF('To-Table Catalog Worksheet'!$K173&gt;0,'To-Table Catalog Worksheet'!J173," ")</f>
        <v xml:space="preserve"> </v>
      </c>
      <c r="H175" t="str">
        <f>IF('To-Table Catalog Worksheet'!$K173&gt;0,'To-Table Catalog Worksheet'!K173," ")</f>
        <v xml:space="preserve"> </v>
      </c>
      <c r="I175" t="str">
        <f>IF('To-Table Catalog Worksheet'!$K173&gt;0,'To-Table Catalog Worksheet'!L173," ")</f>
        <v xml:space="preserve"> </v>
      </c>
      <c r="J175" s="88" t="str">
        <f>IF('To-Table Catalog Worksheet'!$K173&gt;0,'To-Table Catalog Worksheet'!M173," ")</f>
        <v xml:space="preserve"> </v>
      </c>
      <c r="K175" s="88"/>
    </row>
    <row r="176" spans="1:11" x14ac:dyDescent="0.3">
      <c r="A176" t="str">
        <f>IF('To-Table Catalog Worksheet'!$K174&gt;0,'To-Table Catalog Worksheet'!A174," ")</f>
        <v xml:space="preserve"> </v>
      </c>
      <c r="B176" t="str">
        <f>IF('To-Table Catalog Worksheet'!$K174&gt;0,'To-Table Catalog Worksheet'!B174," ")</f>
        <v xml:space="preserve"> </v>
      </c>
      <c r="C176" t="str">
        <f>IF('To-Table Catalog Worksheet'!$K174&gt;0,'To-Table Catalog Worksheet'!C174," ")</f>
        <v xml:space="preserve"> </v>
      </c>
      <c r="D176" t="str">
        <f>IF('To-Table Catalog Worksheet'!$K174&gt;0,'To-Table Catalog Worksheet'!G174," ")</f>
        <v xml:space="preserve"> </v>
      </c>
      <c r="E176" t="str">
        <f>IF('To-Table Catalog Worksheet'!$K174&gt;0,'To-Table Catalog Worksheet'!H174," ")</f>
        <v xml:space="preserve"> </v>
      </c>
      <c r="F176" s="1" t="str">
        <f>IF('To-Table Catalog Worksheet'!$K174&gt;0,'To-Table Catalog Worksheet'!I174," ")</f>
        <v xml:space="preserve"> </v>
      </c>
      <c r="G176" t="str">
        <f>IF('To-Table Catalog Worksheet'!$K174&gt;0,'To-Table Catalog Worksheet'!J174," ")</f>
        <v xml:space="preserve"> </v>
      </c>
      <c r="H176" t="str">
        <f>IF('To-Table Catalog Worksheet'!$K174&gt;0,'To-Table Catalog Worksheet'!K174," ")</f>
        <v xml:space="preserve"> </v>
      </c>
      <c r="I176" t="str">
        <f>IF('To-Table Catalog Worksheet'!$K174&gt;0,'To-Table Catalog Worksheet'!L174," ")</f>
        <v xml:space="preserve"> </v>
      </c>
      <c r="J176" s="88" t="str">
        <f>IF('To-Table Catalog Worksheet'!$K174&gt;0,'To-Table Catalog Worksheet'!M174," ")</f>
        <v xml:space="preserve"> </v>
      </c>
      <c r="K176" s="88"/>
    </row>
    <row r="177" spans="1:11" x14ac:dyDescent="0.3">
      <c r="A177" t="str">
        <f>IF('To-Table Catalog Worksheet'!$K175&gt;0,'To-Table Catalog Worksheet'!A175," ")</f>
        <v xml:space="preserve"> </v>
      </c>
      <c r="B177" t="str">
        <f>IF('To-Table Catalog Worksheet'!$K175&gt;0,'To-Table Catalog Worksheet'!B175," ")</f>
        <v xml:space="preserve"> </v>
      </c>
      <c r="C177" t="str">
        <f>IF('To-Table Catalog Worksheet'!$K175&gt;0,'To-Table Catalog Worksheet'!C175," ")</f>
        <v xml:space="preserve"> </v>
      </c>
      <c r="D177" t="str">
        <f>IF('To-Table Catalog Worksheet'!$K175&gt;0,'To-Table Catalog Worksheet'!G175," ")</f>
        <v xml:space="preserve"> </v>
      </c>
      <c r="E177" t="str">
        <f>IF('To-Table Catalog Worksheet'!$K175&gt;0,'To-Table Catalog Worksheet'!H175," ")</f>
        <v xml:space="preserve"> </v>
      </c>
      <c r="F177" s="1" t="str">
        <f>IF('To-Table Catalog Worksheet'!$K175&gt;0,'To-Table Catalog Worksheet'!I175," ")</f>
        <v xml:space="preserve"> </v>
      </c>
      <c r="G177" t="str">
        <f>IF('To-Table Catalog Worksheet'!$K175&gt;0,'To-Table Catalog Worksheet'!J175," ")</f>
        <v xml:space="preserve"> </v>
      </c>
      <c r="H177" t="str">
        <f>IF('To-Table Catalog Worksheet'!$K175&gt;0,'To-Table Catalog Worksheet'!K175," ")</f>
        <v xml:space="preserve"> </v>
      </c>
      <c r="I177" t="str">
        <f>IF('To-Table Catalog Worksheet'!$K175&gt;0,'To-Table Catalog Worksheet'!L175," ")</f>
        <v xml:space="preserve"> </v>
      </c>
      <c r="J177" s="88" t="str">
        <f>IF('To-Table Catalog Worksheet'!$K175&gt;0,'To-Table Catalog Worksheet'!M175," ")</f>
        <v xml:space="preserve"> </v>
      </c>
      <c r="K177" s="88"/>
    </row>
    <row r="178" spans="1:11" x14ac:dyDescent="0.3">
      <c r="A178" t="str">
        <f>IF('To-Table Catalog Worksheet'!$K176&gt;0,'To-Table Catalog Worksheet'!A176," ")</f>
        <v xml:space="preserve"> </v>
      </c>
      <c r="B178" t="str">
        <f>IF('To-Table Catalog Worksheet'!$K176&gt;0,'To-Table Catalog Worksheet'!B176," ")</f>
        <v xml:space="preserve"> </v>
      </c>
      <c r="C178" t="str">
        <f>IF('To-Table Catalog Worksheet'!$K176&gt;0,'To-Table Catalog Worksheet'!C176," ")</f>
        <v xml:space="preserve"> </v>
      </c>
      <c r="D178" t="str">
        <f>IF('To-Table Catalog Worksheet'!$K176&gt;0,'To-Table Catalog Worksheet'!G176," ")</f>
        <v xml:space="preserve"> </v>
      </c>
      <c r="E178" t="str">
        <f>IF('To-Table Catalog Worksheet'!$K176&gt;0,'To-Table Catalog Worksheet'!H176," ")</f>
        <v xml:space="preserve"> </v>
      </c>
      <c r="F178" s="1" t="str">
        <f>IF('To-Table Catalog Worksheet'!$K176&gt;0,'To-Table Catalog Worksheet'!I176," ")</f>
        <v xml:space="preserve"> </v>
      </c>
      <c r="G178" t="str">
        <f>IF('To-Table Catalog Worksheet'!$K176&gt;0,'To-Table Catalog Worksheet'!J176," ")</f>
        <v xml:space="preserve"> </v>
      </c>
      <c r="H178" t="str">
        <f>IF('To-Table Catalog Worksheet'!$K176&gt;0,'To-Table Catalog Worksheet'!K176," ")</f>
        <v xml:space="preserve"> </v>
      </c>
      <c r="I178" t="str">
        <f>IF('To-Table Catalog Worksheet'!$K176&gt;0,'To-Table Catalog Worksheet'!L176," ")</f>
        <v xml:space="preserve"> </v>
      </c>
      <c r="J178" s="88" t="str">
        <f>IF('To-Table Catalog Worksheet'!$K176&gt;0,'To-Table Catalog Worksheet'!M176," ")</f>
        <v xml:space="preserve"> </v>
      </c>
      <c r="K178" s="88"/>
    </row>
    <row r="179" spans="1:11" x14ac:dyDescent="0.3">
      <c r="A179" t="str">
        <f>IF('To-Table Catalog Worksheet'!$K177&gt;0,'To-Table Catalog Worksheet'!A177," ")</f>
        <v xml:space="preserve"> </v>
      </c>
      <c r="B179" t="str">
        <f>IF('To-Table Catalog Worksheet'!$K177&gt;0,'To-Table Catalog Worksheet'!B177," ")</f>
        <v xml:space="preserve"> </v>
      </c>
      <c r="C179" t="str">
        <f>IF('To-Table Catalog Worksheet'!$K177&gt;0,'To-Table Catalog Worksheet'!C177," ")</f>
        <v xml:space="preserve"> </v>
      </c>
      <c r="D179" t="str">
        <f>IF('To-Table Catalog Worksheet'!$K177&gt;0,'To-Table Catalog Worksheet'!G177," ")</f>
        <v xml:space="preserve"> </v>
      </c>
      <c r="E179" t="str">
        <f>IF('To-Table Catalog Worksheet'!$K177&gt;0,'To-Table Catalog Worksheet'!H177," ")</f>
        <v xml:space="preserve"> </v>
      </c>
      <c r="F179" s="1" t="str">
        <f>IF('To-Table Catalog Worksheet'!$K177&gt;0,'To-Table Catalog Worksheet'!I177," ")</f>
        <v xml:space="preserve"> </v>
      </c>
      <c r="G179" t="str">
        <f>IF('To-Table Catalog Worksheet'!$K177&gt;0,'To-Table Catalog Worksheet'!J177," ")</f>
        <v xml:space="preserve"> </v>
      </c>
      <c r="H179" t="str">
        <f>IF('To-Table Catalog Worksheet'!$K177&gt;0,'To-Table Catalog Worksheet'!K177," ")</f>
        <v xml:space="preserve"> </v>
      </c>
      <c r="I179" t="str">
        <f>IF('To-Table Catalog Worksheet'!$K177&gt;0,'To-Table Catalog Worksheet'!L177," ")</f>
        <v xml:space="preserve"> </v>
      </c>
      <c r="J179" s="88" t="str">
        <f>IF('To-Table Catalog Worksheet'!$K177&gt;0,'To-Table Catalog Worksheet'!M177," ")</f>
        <v xml:space="preserve"> </v>
      </c>
      <c r="K179" s="88"/>
    </row>
    <row r="180" spans="1:11" x14ac:dyDescent="0.3">
      <c r="A180" t="str">
        <f>IF('To-Table Catalog Worksheet'!$K178&gt;0,'To-Table Catalog Worksheet'!A178," ")</f>
        <v xml:space="preserve"> </v>
      </c>
      <c r="B180" t="str">
        <f>IF('To-Table Catalog Worksheet'!$K178&gt;0,'To-Table Catalog Worksheet'!B178," ")</f>
        <v xml:space="preserve"> </v>
      </c>
      <c r="C180" t="str">
        <f>IF('To-Table Catalog Worksheet'!$K178&gt;0,'To-Table Catalog Worksheet'!C178," ")</f>
        <v xml:space="preserve"> </v>
      </c>
      <c r="D180" t="str">
        <f>IF('To-Table Catalog Worksheet'!$K178&gt;0,'To-Table Catalog Worksheet'!G178," ")</f>
        <v xml:space="preserve"> </v>
      </c>
      <c r="E180" t="str">
        <f>IF('To-Table Catalog Worksheet'!$K178&gt;0,'To-Table Catalog Worksheet'!H178," ")</f>
        <v xml:space="preserve"> </v>
      </c>
      <c r="F180" s="1" t="str">
        <f>IF('To-Table Catalog Worksheet'!$K178&gt;0,'To-Table Catalog Worksheet'!I178," ")</f>
        <v xml:space="preserve"> </v>
      </c>
      <c r="G180" t="str">
        <f>IF('To-Table Catalog Worksheet'!$K178&gt;0,'To-Table Catalog Worksheet'!J178," ")</f>
        <v xml:space="preserve"> </v>
      </c>
      <c r="H180" t="str">
        <f>IF('To-Table Catalog Worksheet'!$K178&gt;0,'To-Table Catalog Worksheet'!K178," ")</f>
        <v xml:space="preserve"> </v>
      </c>
      <c r="I180" t="str">
        <f>IF('To-Table Catalog Worksheet'!$K178&gt;0,'To-Table Catalog Worksheet'!L178," ")</f>
        <v xml:space="preserve"> </v>
      </c>
      <c r="J180" s="88" t="str">
        <f>IF('To-Table Catalog Worksheet'!$K178&gt;0,'To-Table Catalog Worksheet'!M178," ")</f>
        <v xml:space="preserve"> </v>
      </c>
      <c r="K180" s="88"/>
    </row>
    <row r="181" spans="1:11" x14ac:dyDescent="0.3">
      <c r="A181" t="str">
        <f>IF('To-Table Catalog Worksheet'!$K179&gt;0,'To-Table Catalog Worksheet'!A179," ")</f>
        <v xml:space="preserve"> </v>
      </c>
      <c r="B181" t="str">
        <f>IF('To-Table Catalog Worksheet'!$K179&gt;0,'To-Table Catalog Worksheet'!B179," ")</f>
        <v xml:space="preserve"> </v>
      </c>
      <c r="C181" t="str">
        <f>IF('To-Table Catalog Worksheet'!$K179&gt;0,'To-Table Catalog Worksheet'!C179," ")</f>
        <v xml:space="preserve"> </v>
      </c>
      <c r="D181" t="str">
        <f>IF('To-Table Catalog Worksheet'!$K179&gt;0,'To-Table Catalog Worksheet'!G179," ")</f>
        <v xml:space="preserve"> </v>
      </c>
      <c r="E181" t="str">
        <f>IF('To-Table Catalog Worksheet'!$K179&gt;0,'To-Table Catalog Worksheet'!H179," ")</f>
        <v xml:space="preserve"> </v>
      </c>
      <c r="F181" s="1" t="str">
        <f>IF('To-Table Catalog Worksheet'!$K179&gt;0,'To-Table Catalog Worksheet'!I179," ")</f>
        <v xml:space="preserve"> </v>
      </c>
      <c r="G181" t="str">
        <f>IF('To-Table Catalog Worksheet'!$K179&gt;0,'To-Table Catalog Worksheet'!J179," ")</f>
        <v xml:space="preserve"> </v>
      </c>
      <c r="H181" t="str">
        <f>IF('To-Table Catalog Worksheet'!$K179&gt;0,'To-Table Catalog Worksheet'!K179," ")</f>
        <v xml:space="preserve"> </v>
      </c>
      <c r="I181" t="str">
        <f>IF('To-Table Catalog Worksheet'!$K179&gt;0,'To-Table Catalog Worksheet'!L179," ")</f>
        <v xml:space="preserve"> </v>
      </c>
      <c r="J181" s="88" t="str">
        <f>IF('To-Table Catalog Worksheet'!$K179&gt;0,'To-Table Catalog Worksheet'!M179," ")</f>
        <v xml:space="preserve"> </v>
      </c>
      <c r="K181" s="88"/>
    </row>
    <row r="182" spans="1:11" x14ac:dyDescent="0.3">
      <c r="A182" t="str">
        <f>IF('To-Table Catalog Worksheet'!$K180&gt;0,'To-Table Catalog Worksheet'!A180," ")</f>
        <v xml:space="preserve"> </v>
      </c>
      <c r="B182" t="str">
        <f>IF('To-Table Catalog Worksheet'!$K180&gt;0,'To-Table Catalog Worksheet'!B180," ")</f>
        <v xml:space="preserve"> </v>
      </c>
      <c r="C182" t="str">
        <f>IF('To-Table Catalog Worksheet'!$K180&gt;0,'To-Table Catalog Worksheet'!C180," ")</f>
        <v xml:space="preserve"> </v>
      </c>
      <c r="D182" t="str">
        <f>IF('To-Table Catalog Worksheet'!$K180&gt;0,'To-Table Catalog Worksheet'!G180," ")</f>
        <v xml:space="preserve"> </v>
      </c>
      <c r="E182" t="str">
        <f>IF('To-Table Catalog Worksheet'!$K180&gt;0,'To-Table Catalog Worksheet'!H180," ")</f>
        <v xml:space="preserve"> </v>
      </c>
      <c r="F182" s="1" t="str">
        <f>IF('To-Table Catalog Worksheet'!$K180&gt;0,'To-Table Catalog Worksheet'!I180," ")</f>
        <v xml:space="preserve"> </v>
      </c>
      <c r="G182" t="str">
        <f>IF('To-Table Catalog Worksheet'!$K180&gt;0,'To-Table Catalog Worksheet'!J180," ")</f>
        <v xml:space="preserve"> </v>
      </c>
      <c r="H182" t="str">
        <f>IF('To-Table Catalog Worksheet'!$K180&gt;0,'To-Table Catalog Worksheet'!K180," ")</f>
        <v xml:space="preserve"> </v>
      </c>
      <c r="I182" t="str">
        <f>IF('To-Table Catalog Worksheet'!$K180&gt;0,'To-Table Catalog Worksheet'!L180," ")</f>
        <v xml:space="preserve"> </v>
      </c>
      <c r="J182" s="88" t="str">
        <f>IF('To-Table Catalog Worksheet'!$K180&gt;0,'To-Table Catalog Worksheet'!M180," ")</f>
        <v xml:space="preserve"> </v>
      </c>
      <c r="K182" s="88"/>
    </row>
    <row r="183" spans="1:11" x14ac:dyDescent="0.3">
      <c r="A183" t="str">
        <f>IF('To-Table Catalog Worksheet'!$K181&gt;0,'To-Table Catalog Worksheet'!A181," ")</f>
        <v xml:space="preserve"> </v>
      </c>
      <c r="B183" t="str">
        <f>IF('To-Table Catalog Worksheet'!$K181&gt;0,'To-Table Catalog Worksheet'!B181," ")</f>
        <v xml:space="preserve"> </v>
      </c>
      <c r="C183" t="str">
        <f>IF('To-Table Catalog Worksheet'!$K181&gt;0,'To-Table Catalog Worksheet'!C181," ")</f>
        <v xml:space="preserve"> </v>
      </c>
      <c r="D183" t="str">
        <f>IF('To-Table Catalog Worksheet'!$K181&gt;0,'To-Table Catalog Worksheet'!G181," ")</f>
        <v xml:space="preserve"> </v>
      </c>
      <c r="E183" t="str">
        <f>IF('To-Table Catalog Worksheet'!$K181&gt;0,'To-Table Catalog Worksheet'!H181," ")</f>
        <v xml:space="preserve"> </v>
      </c>
      <c r="F183" s="1" t="str">
        <f>IF('To-Table Catalog Worksheet'!$K181&gt;0,'To-Table Catalog Worksheet'!I181," ")</f>
        <v xml:space="preserve"> </v>
      </c>
      <c r="G183" t="str">
        <f>IF('To-Table Catalog Worksheet'!$K181&gt;0,'To-Table Catalog Worksheet'!J181," ")</f>
        <v xml:space="preserve"> </v>
      </c>
      <c r="H183" t="str">
        <f>IF('To-Table Catalog Worksheet'!$K181&gt;0,'To-Table Catalog Worksheet'!K181," ")</f>
        <v xml:space="preserve"> </v>
      </c>
      <c r="I183" t="str">
        <f>IF('To-Table Catalog Worksheet'!$K181&gt;0,'To-Table Catalog Worksheet'!L181," ")</f>
        <v xml:space="preserve"> </v>
      </c>
      <c r="J183" s="88" t="str">
        <f>IF('To-Table Catalog Worksheet'!$K181&gt;0,'To-Table Catalog Worksheet'!M181," ")</f>
        <v xml:space="preserve"> </v>
      </c>
      <c r="K183" s="88"/>
    </row>
    <row r="184" spans="1:11" x14ac:dyDescent="0.3">
      <c r="A184" t="str">
        <f>IF('To-Table Catalog Worksheet'!$K182&gt;0,'To-Table Catalog Worksheet'!A182," ")</f>
        <v xml:space="preserve"> </v>
      </c>
      <c r="B184" t="str">
        <f>IF('To-Table Catalog Worksheet'!$K182&gt;0,'To-Table Catalog Worksheet'!B182," ")</f>
        <v xml:space="preserve"> </v>
      </c>
      <c r="C184" t="str">
        <f>IF('To-Table Catalog Worksheet'!$K182&gt;0,'To-Table Catalog Worksheet'!C182," ")</f>
        <v xml:space="preserve"> </v>
      </c>
      <c r="D184" t="str">
        <f>IF('To-Table Catalog Worksheet'!$K182&gt;0,'To-Table Catalog Worksheet'!G182," ")</f>
        <v xml:space="preserve"> </v>
      </c>
      <c r="E184" t="str">
        <f>IF('To-Table Catalog Worksheet'!$K182&gt;0,'To-Table Catalog Worksheet'!H182," ")</f>
        <v xml:space="preserve"> </v>
      </c>
      <c r="F184" s="1" t="str">
        <f>IF('To-Table Catalog Worksheet'!$K182&gt;0,'To-Table Catalog Worksheet'!I182," ")</f>
        <v xml:space="preserve"> </v>
      </c>
      <c r="G184" t="str">
        <f>IF('To-Table Catalog Worksheet'!$K182&gt;0,'To-Table Catalog Worksheet'!J182," ")</f>
        <v xml:space="preserve"> </v>
      </c>
      <c r="H184" t="str">
        <f>IF('To-Table Catalog Worksheet'!$K182&gt;0,'To-Table Catalog Worksheet'!K182," ")</f>
        <v xml:space="preserve"> </v>
      </c>
      <c r="I184" t="str">
        <f>IF('To-Table Catalog Worksheet'!$K182&gt;0,'To-Table Catalog Worksheet'!L182," ")</f>
        <v xml:space="preserve"> </v>
      </c>
      <c r="J184" s="88" t="str">
        <f>IF('To-Table Catalog Worksheet'!$K182&gt;0,'To-Table Catalog Worksheet'!M182," ")</f>
        <v xml:space="preserve"> </v>
      </c>
      <c r="K184" s="88"/>
    </row>
    <row r="185" spans="1:11" x14ac:dyDescent="0.3">
      <c r="A185" t="str">
        <f>IF('To-Table Catalog Worksheet'!$K183&gt;0,'To-Table Catalog Worksheet'!A183," ")</f>
        <v xml:space="preserve"> </v>
      </c>
      <c r="B185" t="str">
        <f>IF('To-Table Catalog Worksheet'!$K183&gt;0,'To-Table Catalog Worksheet'!B183," ")</f>
        <v xml:space="preserve"> </v>
      </c>
      <c r="C185" t="str">
        <f>IF('To-Table Catalog Worksheet'!$K183&gt;0,'To-Table Catalog Worksheet'!C183," ")</f>
        <v xml:space="preserve"> </v>
      </c>
      <c r="D185" t="str">
        <f>IF('To-Table Catalog Worksheet'!$K183&gt;0,'To-Table Catalog Worksheet'!G183," ")</f>
        <v xml:space="preserve"> </v>
      </c>
      <c r="E185" t="str">
        <f>IF('To-Table Catalog Worksheet'!$K183&gt;0,'To-Table Catalog Worksheet'!H183," ")</f>
        <v xml:space="preserve"> </v>
      </c>
      <c r="F185" s="1" t="str">
        <f>IF('To-Table Catalog Worksheet'!$K183&gt;0,'To-Table Catalog Worksheet'!I183," ")</f>
        <v xml:space="preserve"> </v>
      </c>
      <c r="G185" t="str">
        <f>IF('To-Table Catalog Worksheet'!$K183&gt;0,'To-Table Catalog Worksheet'!J183," ")</f>
        <v xml:space="preserve"> </v>
      </c>
      <c r="H185" t="str">
        <f>IF('To-Table Catalog Worksheet'!$K183&gt;0,'To-Table Catalog Worksheet'!K183," ")</f>
        <v xml:space="preserve"> </v>
      </c>
      <c r="I185" t="str">
        <f>IF('To-Table Catalog Worksheet'!$K183&gt;0,'To-Table Catalog Worksheet'!L183," ")</f>
        <v xml:space="preserve"> </v>
      </c>
      <c r="J185" s="88" t="str">
        <f>IF('To-Table Catalog Worksheet'!$K183&gt;0,'To-Table Catalog Worksheet'!M183," ")</f>
        <v xml:space="preserve"> </v>
      </c>
      <c r="K185" s="88"/>
    </row>
    <row r="186" spans="1:11" x14ac:dyDescent="0.3">
      <c r="A186" t="str">
        <f>IF('To-Table Catalog Worksheet'!$K184&gt;0,'To-Table Catalog Worksheet'!A184," ")</f>
        <v xml:space="preserve"> </v>
      </c>
      <c r="B186" t="str">
        <f>IF('To-Table Catalog Worksheet'!$K184&gt;0,'To-Table Catalog Worksheet'!B184," ")</f>
        <v xml:space="preserve"> </v>
      </c>
      <c r="C186" t="str">
        <f>IF('To-Table Catalog Worksheet'!$K184&gt;0,'To-Table Catalog Worksheet'!C184," ")</f>
        <v xml:space="preserve"> </v>
      </c>
      <c r="D186" t="str">
        <f>IF('To-Table Catalog Worksheet'!$K184&gt;0,'To-Table Catalog Worksheet'!G184," ")</f>
        <v xml:space="preserve"> </v>
      </c>
      <c r="E186" t="str">
        <f>IF('To-Table Catalog Worksheet'!$K184&gt;0,'To-Table Catalog Worksheet'!H184," ")</f>
        <v xml:space="preserve"> </v>
      </c>
      <c r="F186" s="1" t="str">
        <f>IF('To-Table Catalog Worksheet'!$K184&gt;0,'To-Table Catalog Worksheet'!I184," ")</f>
        <v xml:space="preserve"> </v>
      </c>
      <c r="G186" t="str">
        <f>IF('To-Table Catalog Worksheet'!$K184&gt;0,'To-Table Catalog Worksheet'!J184," ")</f>
        <v xml:space="preserve"> </v>
      </c>
      <c r="H186" t="str">
        <f>IF('To-Table Catalog Worksheet'!$K184&gt;0,'To-Table Catalog Worksheet'!K184," ")</f>
        <v xml:space="preserve"> </v>
      </c>
      <c r="I186" t="str">
        <f>IF('To-Table Catalog Worksheet'!$K184&gt;0,'To-Table Catalog Worksheet'!L184," ")</f>
        <v xml:space="preserve"> </v>
      </c>
      <c r="J186" s="88" t="str">
        <f>IF('To-Table Catalog Worksheet'!$K184&gt;0,'To-Table Catalog Worksheet'!M184," ")</f>
        <v xml:space="preserve"> </v>
      </c>
      <c r="K186" s="88"/>
    </row>
    <row r="187" spans="1:11" x14ac:dyDescent="0.3">
      <c r="A187" t="str">
        <f>IF('To-Table Catalog Worksheet'!$K185&gt;0,'To-Table Catalog Worksheet'!A185," ")</f>
        <v xml:space="preserve"> </v>
      </c>
      <c r="B187" t="str">
        <f>IF('To-Table Catalog Worksheet'!$K185&gt;0,'To-Table Catalog Worksheet'!B185," ")</f>
        <v xml:space="preserve"> </v>
      </c>
      <c r="C187" t="str">
        <f>IF('To-Table Catalog Worksheet'!$K185&gt;0,'To-Table Catalog Worksheet'!C185," ")</f>
        <v xml:space="preserve"> </v>
      </c>
      <c r="D187" t="str">
        <f>IF('To-Table Catalog Worksheet'!$K185&gt;0,'To-Table Catalog Worksheet'!G185," ")</f>
        <v xml:space="preserve"> </v>
      </c>
      <c r="E187" t="str">
        <f>IF('To-Table Catalog Worksheet'!$K185&gt;0,'To-Table Catalog Worksheet'!H185," ")</f>
        <v xml:space="preserve"> </v>
      </c>
      <c r="F187" s="1" t="str">
        <f>IF('To-Table Catalog Worksheet'!$K185&gt;0,'To-Table Catalog Worksheet'!I185," ")</f>
        <v xml:space="preserve"> </v>
      </c>
      <c r="G187" t="str">
        <f>IF('To-Table Catalog Worksheet'!$K185&gt;0,'To-Table Catalog Worksheet'!J185," ")</f>
        <v xml:space="preserve"> </v>
      </c>
      <c r="H187" t="str">
        <f>IF('To-Table Catalog Worksheet'!$K185&gt;0,'To-Table Catalog Worksheet'!K185," ")</f>
        <v xml:space="preserve"> </v>
      </c>
      <c r="I187" t="str">
        <f>IF('To-Table Catalog Worksheet'!$K185&gt;0,'To-Table Catalog Worksheet'!L185," ")</f>
        <v xml:space="preserve"> </v>
      </c>
      <c r="J187" s="88" t="str">
        <f>IF('To-Table Catalog Worksheet'!$K185&gt;0,'To-Table Catalog Worksheet'!M185," ")</f>
        <v xml:space="preserve"> </v>
      </c>
      <c r="K187" s="88"/>
    </row>
    <row r="188" spans="1:11" x14ac:dyDescent="0.3">
      <c r="A188" t="str">
        <f>IF('To-Table Catalog Worksheet'!$K186&gt;0,'To-Table Catalog Worksheet'!A186," ")</f>
        <v xml:space="preserve"> </v>
      </c>
      <c r="B188" t="str">
        <f>IF('To-Table Catalog Worksheet'!$K186&gt;0,'To-Table Catalog Worksheet'!B186," ")</f>
        <v xml:space="preserve"> </v>
      </c>
      <c r="C188" t="str">
        <f>IF('To-Table Catalog Worksheet'!$K186&gt;0,'To-Table Catalog Worksheet'!C186," ")</f>
        <v xml:space="preserve"> </v>
      </c>
      <c r="D188" t="str">
        <f>IF('To-Table Catalog Worksheet'!$K186&gt;0,'To-Table Catalog Worksheet'!G186," ")</f>
        <v xml:space="preserve"> </v>
      </c>
      <c r="E188" t="str">
        <f>IF('To-Table Catalog Worksheet'!$K186&gt;0,'To-Table Catalog Worksheet'!H186," ")</f>
        <v xml:space="preserve"> </v>
      </c>
      <c r="F188" s="1" t="str">
        <f>IF('To-Table Catalog Worksheet'!$K186&gt;0,'To-Table Catalog Worksheet'!I186," ")</f>
        <v xml:space="preserve"> </v>
      </c>
      <c r="G188" t="str">
        <f>IF('To-Table Catalog Worksheet'!$K186&gt;0,'To-Table Catalog Worksheet'!J186," ")</f>
        <v xml:space="preserve"> </v>
      </c>
      <c r="H188" t="str">
        <f>IF('To-Table Catalog Worksheet'!$K186&gt;0,'To-Table Catalog Worksheet'!K186," ")</f>
        <v xml:space="preserve"> </v>
      </c>
      <c r="I188" t="str">
        <f>IF('To-Table Catalog Worksheet'!$K186&gt;0,'To-Table Catalog Worksheet'!L186," ")</f>
        <v xml:space="preserve"> </v>
      </c>
      <c r="J188" s="88" t="str">
        <f>IF('To-Table Catalog Worksheet'!$K186&gt;0,'To-Table Catalog Worksheet'!M186," ")</f>
        <v xml:space="preserve"> </v>
      </c>
      <c r="K188" s="88"/>
    </row>
    <row r="189" spans="1:11" x14ac:dyDescent="0.3">
      <c r="A189" t="str">
        <f>IF('To-Table Catalog Worksheet'!$K187&gt;0,'To-Table Catalog Worksheet'!A187," ")</f>
        <v xml:space="preserve"> </v>
      </c>
      <c r="B189" t="str">
        <f>IF('To-Table Catalog Worksheet'!$K187&gt;0,'To-Table Catalog Worksheet'!B187," ")</f>
        <v xml:space="preserve"> </v>
      </c>
      <c r="C189" t="str">
        <f>IF('To-Table Catalog Worksheet'!$K187&gt;0,'To-Table Catalog Worksheet'!C187," ")</f>
        <v xml:space="preserve"> </v>
      </c>
      <c r="D189" t="str">
        <f>IF('To-Table Catalog Worksheet'!$K187&gt;0,'To-Table Catalog Worksheet'!G187," ")</f>
        <v xml:space="preserve"> </v>
      </c>
      <c r="E189" t="str">
        <f>IF('To-Table Catalog Worksheet'!$K187&gt;0,'To-Table Catalog Worksheet'!H187," ")</f>
        <v xml:space="preserve"> </v>
      </c>
      <c r="F189" s="1" t="str">
        <f>IF('To-Table Catalog Worksheet'!$K187&gt;0,'To-Table Catalog Worksheet'!I187," ")</f>
        <v xml:space="preserve"> </v>
      </c>
      <c r="G189" t="str">
        <f>IF('To-Table Catalog Worksheet'!$K187&gt;0,'To-Table Catalog Worksheet'!J187," ")</f>
        <v xml:space="preserve"> </v>
      </c>
      <c r="H189" t="str">
        <f>IF('To-Table Catalog Worksheet'!$K187&gt;0,'To-Table Catalog Worksheet'!K187," ")</f>
        <v xml:space="preserve"> </v>
      </c>
      <c r="I189" t="str">
        <f>IF('To-Table Catalog Worksheet'!$K187&gt;0,'To-Table Catalog Worksheet'!L187," ")</f>
        <v xml:space="preserve"> </v>
      </c>
      <c r="J189" s="88" t="str">
        <f>IF('To-Table Catalog Worksheet'!$K187&gt;0,'To-Table Catalog Worksheet'!M187," ")</f>
        <v xml:space="preserve"> </v>
      </c>
      <c r="K189" s="88"/>
    </row>
    <row r="190" spans="1:11" x14ac:dyDescent="0.3">
      <c r="A190" t="str">
        <f>IF('To-Table Catalog Worksheet'!$K188&gt;0,'To-Table Catalog Worksheet'!A188," ")</f>
        <v xml:space="preserve"> </v>
      </c>
      <c r="B190" t="str">
        <f>IF('To-Table Catalog Worksheet'!$K188&gt;0,'To-Table Catalog Worksheet'!B188," ")</f>
        <v xml:space="preserve"> </v>
      </c>
      <c r="C190" t="str">
        <f>IF('To-Table Catalog Worksheet'!$K188&gt;0,'To-Table Catalog Worksheet'!C188," ")</f>
        <v xml:space="preserve"> </v>
      </c>
      <c r="D190" t="str">
        <f>IF('To-Table Catalog Worksheet'!$K188&gt;0,'To-Table Catalog Worksheet'!G188," ")</f>
        <v xml:space="preserve"> </v>
      </c>
      <c r="E190" t="str">
        <f>IF('To-Table Catalog Worksheet'!$K188&gt;0,'To-Table Catalog Worksheet'!H188," ")</f>
        <v xml:space="preserve"> </v>
      </c>
      <c r="F190" s="1" t="str">
        <f>IF('To-Table Catalog Worksheet'!$K188&gt;0,'To-Table Catalog Worksheet'!I188," ")</f>
        <v xml:space="preserve"> </v>
      </c>
      <c r="G190" t="str">
        <f>IF('To-Table Catalog Worksheet'!$K188&gt;0,'To-Table Catalog Worksheet'!J188," ")</f>
        <v xml:space="preserve"> </v>
      </c>
      <c r="H190" t="str">
        <f>IF('To-Table Catalog Worksheet'!$K188&gt;0,'To-Table Catalog Worksheet'!K188," ")</f>
        <v xml:space="preserve"> </v>
      </c>
      <c r="I190" t="str">
        <f>IF('To-Table Catalog Worksheet'!$K188&gt;0,'To-Table Catalog Worksheet'!L188," ")</f>
        <v xml:space="preserve"> </v>
      </c>
      <c r="J190" s="88" t="str">
        <f>IF('To-Table Catalog Worksheet'!$K188&gt;0,'To-Table Catalog Worksheet'!M188," ")</f>
        <v xml:space="preserve"> </v>
      </c>
      <c r="K190" s="88"/>
    </row>
    <row r="191" spans="1:11" x14ac:dyDescent="0.3">
      <c r="A191" t="str">
        <f>IF('To-Table Catalog Worksheet'!$K189&gt;0,'To-Table Catalog Worksheet'!A189," ")</f>
        <v xml:space="preserve"> </v>
      </c>
      <c r="B191" t="str">
        <f>IF('To-Table Catalog Worksheet'!$K189&gt;0,'To-Table Catalog Worksheet'!B189," ")</f>
        <v xml:space="preserve"> </v>
      </c>
      <c r="C191" t="str">
        <f>IF('To-Table Catalog Worksheet'!$K189&gt;0,'To-Table Catalog Worksheet'!C189," ")</f>
        <v xml:space="preserve"> </v>
      </c>
      <c r="D191" t="str">
        <f>IF('To-Table Catalog Worksheet'!$K189&gt;0,'To-Table Catalog Worksheet'!G189," ")</f>
        <v xml:space="preserve"> </v>
      </c>
      <c r="E191" t="str">
        <f>IF('To-Table Catalog Worksheet'!$K189&gt;0,'To-Table Catalog Worksheet'!H189," ")</f>
        <v xml:space="preserve"> </v>
      </c>
      <c r="F191" s="1" t="str">
        <f>IF('To-Table Catalog Worksheet'!$K189&gt;0,'To-Table Catalog Worksheet'!I189," ")</f>
        <v xml:space="preserve"> </v>
      </c>
      <c r="G191" t="str">
        <f>IF('To-Table Catalog Worksheet'!$K189&gt;0,'To-Table Catalog Worksheet'!J189," ")</f>
        <v xml:space="preserve"> </v>
      </c>
      <c r="H191" t="str">
        <f>IF('To-Table Catalog Worksheet'!$K189&gt;0,'To-Table Catalog Worksheet'!K189," ")</f>
        <v xml:space="preserve"> </v>
      </c>
      <c r="I191" t="str">
        <f>IF('To-Table Catalog Worksheet'!$K189&gt;0,'To-Table Catalog Worksheet'!L189," ")</f>
        <v xml:space="preserve"> </v>
      </c>
      <c r="J191" s="88" t="str">
        <f>IF('To-Table Catalog Worksheet'!$K189&gt;0,'To-Table Catalog Worksheet'!M189," ")</f>
        <v xml:space="preserve"> </v>
      </c>
      <c r="K191" s="88"/>
    </row>
    <row r="192" spans="1:11" x14ac:dyDescent="0.3">
      <c r="A192" t="str">
        <f>IF('To-Table Catalog Worksheet'!$K190&gt;0,'To-Table Catalog Worksheet'!A190," ")</f>
        <v xml:space="preserve"> </v>
      </c>
      <c r="B192" t="str">
        <f>IF('To-Table Catalog Worksheet'!$K190&gt;0,'To-Table Catalog Worksheet'!B190," ")</f>
        <v xml:space="preserve"> </v>
      </c>
      <c r="C192" t="str">
        <f>IF('To-Table Catalog Worksheet'!$K190&gt;0,'To-Table Catalog Worksheet'!C190," ")</f>
        <v xml:space="preserve"> </v>
      </c>
      <c r="D192" t="str">
        <f>IF('To-Table Catalog Worksheet'!$K190&gt;0,'To-Table Catalog Worksheet'!G190," ")</f>
        <v xml:space="preserve"> </v>
      </c>
      <c r="E192" t="str">
        <f>IF('To-Table Catalog Worksheet'!$K190&gt;0,'To-Table Catalog Worksheet'!H190," ")</f>
        <v xml:space="preserve"> </v>
      </c>
      <c r="F192" s="1" t="str">
        <f>IF('To-Table Catalog Worksheet'!$K190&gt;0,'To-Table Catalog Worksheet'!I190," ")</f>
        <v xml:space="preserve"> </v>
      </c>
      <c r="G192" t="str">
        <f>IF('To-Table Catalog Worksheet'!$K190&gt;0,'To-Table Catalog Worksheet'!J190," ")</f>
        <v xml:space="preserve"> </v>
      </c>
      <c r="H192" t="str">
        <f>IF('To-Table Catalog Worksheet'!$K190&gt;0,'To-Table Catalog Worksheet'!K190," ")</f>
        <v xml:space="preserve"> </v>
      </c>
      <c r="I192" t="str">
        <f>IF('To-Table Catalog Worksheet'!$K190&gt;0,'To-Table Catalog Worksheet'!L190," ")</f>
        <v xml:space="preserve"> </v>
      </c>
      <c r="J192" s="88" t="str">
        <f>IF('To-Table Catalog Worksheet'!$K190&gt;0,'To-Table Catalog Worksheet'!M190," ")</f>
        <v xml:space="preserve"> </v>
      </c>
      <c r="K192" s="88"/>
    </row>
    <row r="193" spans="1:11" x14ac:dyDescent="0.3">
      <c r="A193" t="str">
        <f>IF('To-Table Catalog Worksheet'!$K191&gt;0,'To-Table Catalog Worksheet'!A191," ")</f>
        <v xml:space="preserve"> </v>
      </c>
      <c r="B193" t="str">
        <f>IF('To-Table Catalog Worksheet'!$K191&gt;0,'To-Table Catalog Worksheet'!B191," ")</f>
        <v xml:space="preserve"> </v>
      </c>
      <c r="C193" t="str">
        <f>IF('To-Table Catalog Worksheet'!$K191&gt;0,'To-Table Catalog Worksheet'!C191," ")</f>
        <v xml:space="preserve"> </v>
      </c>
      <c r="D193" t="str">
        <f>IF('To-Table Catalog Worksheet'!$K191&gt;0,'To-Table Catalog Worksheet'!G191," ")</f>
        <v xml:space="preserve"> </v>
      </c>
      <c r="E193" t="str">
        <f>IF('To-Table Catalog Worksheet'!$K191&gt;0,'To-Table Catalog Worksheet'!H191," ")</f>
        <v xml:space="preserve"> </v>
      </c>
      <c r="F193" s="1" t="str">
        <f>IF('To-Table Catalog Worksheet'!$K191&gt;0,'To-Table Catalog Worksheet'!I191," ")</f>
        <v xml:space="preserve"> </v>
      </c>
      <c r="G193" t="str">
        <f>IF('To-Table Catalog Worksheet'!$K191&gt;0,'To-Table Catalog Worksheet'!J191," ")</f>
        <v xml:space="preserve"> </v>
      </c>
      <c r="H193" t="str">
        <f>IF('To-Table Catalog Worksheet'!$K191&gt;0,'To-Table Catalog Worksheet'!K191," ")</f>
        <v xml:space="preserve"> </v>
      </c>
      <c r="I193" t="str">
        <f>IF('To-Table Catalog Worksheet'!$K191&gt;0,'To-Table Catalog Worksheet'!L191," ")</f>
        <v xml:space="preserve"> </v>
      </c>
      <c r="J193" s="88" t="str">
        <f>IF('To-Table Catalog Worksheet'!$K191&gt;0,'To-Table Catalog Worksheet'!M191," ")</f>
        <v xml:space="preserve"> </v>
      </c>
      <c r="K193" s="88"/>
    </row>
    <row r="194" spans="1:11" x14ac:dyDescent="0.3">
      <c r="A194" t="str">
        <f>IF('To-Table Catalog Worksheet'!$K192&gt;0,'To-Table Catalog Worksheet'!A192," ")</f>
        <v xml:space="preserve"> </v>
      </c>
      <c r="B194" t="str">
        <f>IF('To-Table Catalog Worksheet'!$K192&gt;0,'To-Table Catalog Worksheet'!B192," ")</f>
        <v xml:space="preserve"> </v>
      </c>
      <c r="C194" t="str">
        <f>IF('To-Table Catalog Worksheet'!$K192&gt;0,'To-Table Catalog Worksheet'!C192," ")</f>
        <v xml:space="preserve"> </v>
      </c>
      <c r="D194" t="str">
        <f>IF('To-Table Catalog Worksheet'!$K192&gt;0,'To-Table Catalog Worksheet'!G192," ")</f>
        <v xml:space="preserve"> </v>
      </c>
      <c r="E194" t="str">
        <f>IF('To-Table Catalog Worksheet'!$K192&gt;0,'To-Table Catalog Worksheet'!H192," ")</f>
        <v xml:space="preserve"> </v>
      </c>
      <c r="F194" s="1" t="str">
        <f>IF('To-Table Catalog Worksheet'!$K192&gt;0,'To-Table Catalog Worksheet'!I192," ")</f>
        <v xml:space="preserve"> </v>
      </c>
      <c r="G194" t="str">
        <f>IF('To-Table Catalog Worksheet'!$K192&gt;0,'To-Table Catalog Worksheet'!J192," ")</f>
        <v xml:space="preserve"> </v>
      </c>
      <c r="H194" t="str">
        <f>IF('To-Table Catalog Worksheet'!$K192&gt;0,'To-Table Catalog Worksheet'!K192," ")</f>
        <v xml:space="preserve"> </v>
      </c>
      <c r="I194" t="str">
        <f>IF('To-Table Catalog Worksheet'!$K192&gt;0,'To-Table Catalog Worksheet'!L192," ")</f>
        <v xml:space="preserve"> </v>
      </c>
      <c r="J194" s="88" t="str">
        <f>IF('To-Table Catalog Worksheet'!$K192&gt;0,'To-Table Catalog Worksheet'!M192," ")</f>
        <v xml:space="preserve"> </v>
      </c>
      <c r="K194" s="88"/>
    </row>
    <row r="195" spans="1:11" x14ac:dyDescent="0.3">
      <c r="A195" t="str">
        <f>IF('To-Table Catalog Worksheet'!$K193&gt;0,'To-Table Catalog Worksheet'!A193," ")</f>
        <v xml:space="preserve"> </v>
      </c>
      <c r="B195" t="str">
        <f>IF('To-Table Catalog Worksheet'!$K193&gt;0,'To-Table Catalog Worksheet'!B193," ")</f>
        <v xml:space="preserve"> </v>
      </c>
      <c r="C195" t="str">
        <f>IF('To-Table Catalog Worksheet'!$K193&gt;0,'To-Table Catalog Worksheet'!C193," ")</f>
        <v xml:space="preserve"> </v>
      </c>
      <c r="D195" t="str">
        <f>IF('To-Table Catalog Worksheet'!$K193&gt;0,'To-Table Catalog Worksheet'!G193," ")</f>
        <v xml:space="preserve"> </v>
      </c>
      <c r="E195" t="str">
        <f>IF('To-Table Catalog Worksheet'!$K193&gt;0,'To-Table Catalog Worksheet'!H193," ")</f>
        <v xml:space="preserve"> </v>
      </c>
      <c r="F195" s="1" t="str">
        <f>IF('To-Table Catalog Worksheet'!$K193&gt;0,'To-Table Catalog Worksheet'!I193," ")</f>
        <v xml:space="preserve"> </v>
      </c>
      <c r="G195" t="str">
        <f>IF('To-Table Catalog Worksheet'!$K193&gt;0,'To-Table Catalog Worksheet'!J193," ")</f>
        <v xml:space="preserve"> </v>
      </c>
      <c r="H195" t="str">
        <f>IF('To-Table Catalog Worksheet'!$K193&gt;0,'To-Table Catalog Worksheet'!K193," ")</f>
        <v xml:space="preserve"> </v>
      </c>
      <c r="I195" t="str">
        <f>IF('To-Table Catalog Worksheet'!$K193&gt;0,'To-Table Catalog Worksheet'!L193," ")</f>
        <v xml:space="preserve"> </v>
      </c>
      <c r="J195" s="88" t="str">
        <f>IF('To-Table Catalog Worksheet'!$K193&gt;0,'To-Table Catalog Worksheet'!M193," ")</f>
        <v xml:space="preserve"> </v>
      </c>
      <c r="K195" s="88"/>
    </row>
    <row r="196" spans="1:11" x14ac:dyDescent="0.3">
      <c r="A196" t="str">
        <f>IF('To-Table Catalog Worksheet'!$K194&gt;0,'To-Table Catalog Worksheet'!A194," ")</f>
        <v xml:space="preserve"> </v>
      </c>
      <c r="B196" t="str">
        <f>IF('To-Table Catalog Worksheet'!$K194&gt;0,'To-Table Catalog Worksheet'!B194," ")</f>
        <v xml:space="preserve"> </v>
      </c>
      <c r="C196" t="str">
        <f>IF('To-Table Catalog Worksheet'!$K194&gt;0,'To-Table Catalog Worksheet'!C194," ")</f>
        <v xml:space="preserve"> </v>
      </c>
      <c r="D196" t="str">
        <f>IF('To-Table Catalog Worksheet'!$K194&gt;0,'To-Table Catalog Worksheet'!G194," ")</f>
        <v xml:space="preserve"> </v>
      </c>
      <c r="E196" t="str">
        <f>IF('To-Table Catalog Worksheet'!$K194&gt;0,'To-Table Catalog Worksheet'!H194," ")</f>
        <v xml:space="preserve"> </v>
      </c>
      <c r="F196" s="1" t="str">
        <f>IF('To-Table Catalog Worksheet'!$K194&gt;0,'To-Table Catalog Worksheet'!I194," ")</f>
        <v xml:space="preserve"> </v>
      </c>
      <c r="G196" t="str">
        <f>IF('To-Table Catalog Worksheet'!$K194&gt;0,'To-Table Catalog Worksheet'!J194," ")</f>
        <v xml:space="preserve"> </v>
      </c>
      <c r="H196" t="str">
        <f>IF('To-Table Catalog Worksheet'!$K194&gt;0,'To-Table Catalog Worksheet'!K194," ")</f>
        <v xml:space="preserve"> </v>
      </c>
      <c r="I196" t="str">
        <f>IF('To-Table Catalog Worksheet'!$K194&gt;0,'To-Table Catalog Worksheet'!L194," ")</f>
        <v xml:space="preserve"> </v>
      </c>
      <c r="J196" s="88" t="str">
        <f>IF('To-Table Catalog Worksheet'!$K194&gt;0,'To-Table Catalog Worksheet'!M194," ")</f>
        <v xml:space="preserve"> </v>
      </c>
      <c r="K196" s="88"/>
    </row>
    <row r="197" spans="1:11" x14ac:dyDescent="0.3">
      <c r="A197" t="str">
        <f>IF('To-Table Catalog Worksheet'!$K195&gt;0,'To-Table Catalog Worksheet'!A195," ")</f>
        <v xml:space="preserve"> </v>
      </c>
      <c r="B197" t="str">
        <f>IF('To-Table Catalog Worksheet'!$K195&gt;0,'To-Table Catalog Worksheet'!B195," ")</f>
        <v xml:space="preserve"> </v>
      </c>
      <c r="C197" t="str">
        <f>IF('To-Table Catalog Worksheet'!$K195&gt;0,'To-Table Catalog Worksheet'!C195," ")</f>
        <v xml:space="preserve"> </v>
      </c>
      <c r="D197" t="str">
        <f>IF('To-Table Catalog Worksheet'!$K195&gt;0,'To-Table Catalog Worksheet'!G195," ")</f>
        <v xml:space="preserve"> </v>
      </c>
      <c r="E197" t="str">
        <f>IF('To-Table Catalog Worksheet'!$K195&gt;0,'To-Table Catalog Worksheet'!H195," ")</f>
        <v xml:space="preserve"> </v>
      </c>
      <c r="F197" s="1" t="str">
        <f>IF('To-Table Catalog Worksheet'!$K195&gt;0,'To-Table Catalog Worksheet'!I195," ")</f>
        <v xml:space="preserve"> </v>
      </c>
      <c r="G197" t="str">
        <f>IF('To-Table Catalog Worksheet'!$K195&gt;0,'To-Table Catalog Worksheet'!J195," ")</f>
        <v xml:space="preserve"> </v>
      </c>
      <c r="H197" t="str">
        <f>IF('To-Table Catalog Worksheet'!$K195&gt;0,'To-Table Catalog Worksheet'!K195," ")</f>
        <v xml:space="preserve"> </v>
      </c>
      <c r="I197" t="str">
        <f>IF('To-Table Catalog Worksheet'!$K195&gt;0,'To-Table Catalog Worksheet'!L195," ")</f>
        <v xml:space="preserve"> </v>
      </c>
      <c r="J197" s="88" t="str">
        <f>IF('To-Table Catalog Worksheet'!$K195&gt;0,'To-Table Catalog Worksheet'!M195," ")</f>
        <v xml:space="preserve"> </v>
      </c>
      <c r="K197" s="88"/>
    </row>
    <row r="198" spans="1:11" x14ac:dyDescent="0.3">
      <c r="A198" t="str">
        <f>IF('To-Table Catalog Worksheet'!$K196&gt;0,'To-Table Catalog Worksheet'!A196," ")</f>
        <v xml:space="preserve"> </v>
      </c>
      <c r="B198" t="str">
        <f>IF('To-Table Catalog Worksheet'!$K196&gt;0,'To-Table Catalog Worksheet'!B196," ")</f>
        <v xml:space="preserve"> </v>
      </c>
      <c r="C198" t="str">
        <f>IF('To-Table Catalog Worksheet'!$K196&gt;0,'To-Table Catalog Worksheet'!C196," ")</f>
        <v xml:space="preserve"> </v>
      </c>
      <c r="D198" t="str">
        <f>IF('To-Table Catalog Worksheet'!$K196&gt;0,'To-Table Catalog Worksheet'!G196," ")</f>
        <v xml:space="preserve"> </v>
      </c>
      <c r="E198" t="str">
        <f>IF('To-Table Catalog Worksheet'!$K196&gt;0,'To-Table Catalog Worksheet'!H196," ")</f>
        <v xml:space="preserve"> </v>
      </c>
      <c r="F198" s="1" t="str">
        <f>IF('To-Table Catalog Worksheet'!$K196&gt;0,'To-Table Catalog Worksheet'!I196," ")</f>
        <v xml:space="preserve"> </v>
      </c>
      <c r="G198" t="str">
        <f>IF('To-Table Catalog Worksheet'!$K196&gt;0,'To-Table Catalog Worksheet'!J196," ")</f>
        <v xml:space="preserve"> </v>
      </c>
      <c r="H198" t="str">
        <f>IF('To-Table Catalog Worksheet'!$K196&gt;0,'To-Table Catalog Worksheet'!K196," ")</f>
        <v xml:space="preserve"> </v>
      </c>
      <c r="I198" t="str">
        <f>IF('To-Table Catalog Worksheet'!$K196&gt;0,'To-Table Catalog Worksheet'!L196," ")</f>
        <v xml:space="preserve"> </v>
      </c>
      <c r="J198" s="88" t="str">
        <f>IF('To-Table Catalog Worksheet'!$K196&gt;0,'To-Table Catalog Worksheet'!M196," ")</f>
        <v xml:space="preserve"> </v>
      </c>
      <c r="K198" s="88"/>
    </row>
    <row r="199" spans="1:11" x14ac:dyDescent="0.3">
      <c r="A199" t="str">
        <f>IF('To-Table Catalog Worksheet'!$K197&gt;0,'To-Table Catalog Worksheet'!A197," ")</f>
        <v xml:space="preserve"> </v>
      </c>
      <c r="B199" t="str">
        <f>IF('To-Table Catalog Worksheet'!$K197&gt;0,'To-Table Catalog Worksheet'!B197," ")</f>
        <v xml:space="preserve"> </v>
      </c>
      <c r="C199" t="str">
        <f>IF('To-Table Catalog Worksheet'!$K197&gt;0,'To-Table Catalog Worksheet'!C197," ")</f>
        <v xml:space="preserve"> </v>
      </c>
      <c r="D199" t="str">
        <f>IF('To-Table Catalog Worksheet'!$K197&gt;0,'To-Table Catalog Worksheet'!G197," ")</f>
        <v xml:space="preserve"> </v>
      </c>
      <c r="E199" t="str">
        <f>IF('To-Table Catalog Worksheet'!$K197&gt;0,'To-Table Catalog Worksheet'!H197," ")</f>
        <v xml:space="preserve"> </v>
      </c>
      <c r="F199" s="1" t="str">
        <f>IF('To-Table Catalog Worksheet'!$K197&gt;0,'To-Table Catalog Worksheet'!I197," ")</f>
        <v xml:space="preserve"> </v>
      </c>
      <c r="G199" t="str">
        <f>IF('To-Table Catalog Worksheet'!$K197&gt;0,'To-Table Catalog Worksheet'!J197," ")</f>
        <v xml:space="preserve"> </v>
      </c>
      <c r="H199" t="str">
        <f>IF('To-Table Catalog Worksheet'!$K197&gt;0,'To-Table Catalog Worksheet'!K197," ")</f>
        <v xml:space="preserve"> </v>
      </c>
      <c r="I199" t="str">
        <f>IF('To-Table Catalog Worksheet'!$K197&gt;0,'To-Table Catalog Worksheet'!L197," ")</f>
        <v xml:space="preserve"> </v>
      </c>
      <c r="J199" s="88" t="str">
        <f>IF('To-Table Catalog Worksheet'!$K197&gt;0,'To-Table Catalog Worksheet'!M197," ")</f>
        <v xml:space="preserve"> </v>
      </c>
      <c r="K199" s="88"/>
    </row>
    <row r="200" spans="1:11" x14ac:dyDescent="0.3">
      <c r="A200" t="str">
        <f>IF('To-Table Catalog Worksheet'!$K198&gt;0,'To-Table Catalog Worksheet'!A198," ")</f>
        <v xml:space="preserve"> </v>
      </c>
      <c r="B200" t="str">
        <f>IF('To-Table Catalog Worksheet'!$K198&gt;0,'To-Table Catalog Worksheet'!B198," ")</f>
        <v xml:space="preserve"> </v>
      </c>
      <c r="C200" t="str">
        <f>IF('To-Table Catalog Worksheet'!$K198&gt;0,'To-Table Catalog Worksheet'!C198," ")</f>
        <v xml:space="preserve"> </v>
      </c>
      <c r="D200" t="str">
        <f>IF('To-Table Catalog Worksheet'!$K198&gt;0,'To-Table Catalog Worksheet'!G198," ")</f>
        <v xml:space="preserve"> </v>
      </c>
      <c r="E200" t="str">
        <f>IF('To-Table Catalog Worksheet'!$K198&gt;0,'To-Table Catalog Worksheet'!H198," ")</f>
        <v xml:space="preserve"> </v>
      </c>
      <c r="F200" s="1" t="str">
        <f>IF('To-Table Catalog Worksheet'!$K198&gt;0,'To-Table Catalog Worksheet'!I198," ")</f>
        <v xml:space="preserve"> </v>
      </c>
      <c r="G200" t="str">
        <f>IF('To-Table Catalog Worksheet'!$K198&gt;0,'To-Table Catalog Worksheet'!J198," ")</f>
        <v xml:space="preserve"> </v>
      </c>
      <c r="H200" t="str">
        <f>IF('To-Table Catalog Worksheet'!$K198&gt;0,'To-Table Catalog Worksheet'!K198," ")</f>
        <v xml:space="preserve"> </v>
      </c>
      <c r="I200" t="str">
        <f>IF('To-Table Catalog Worksheet'!$K198&gt;0,'To-Table Catalog Worksheet'!L198," ")</f>
        <v xml:space="preserve"> </v>
      </c>
      <c r="J200" s="88" t="str">
        <f>IF('To-Table Catalog Worksheet'!$K198&gt;0,'To-Table Catalog Worksheet'!M198," ")</f>
        <v xml:space="preserve"> </v>
      </c>
      <c r="K200" s="88"/>
    </row>
    <row r="201" spans="1:11" x14ac:dyDescent="0.3">
      <c r="A201" t="str">
        <f>IF('To-Table Catalog Worksheet'!$K199&gt;0,'To-Table Catalog Worksheet'!A199," ")</f>
        <v xml:space="preserve"> </v>
      </c>
      <c r="B201" t="str">
        <f>IF('To-Table Catalog Worksheet'!$K199&gt;0,'To-Table Catalog Worksheet'!B199," ")</f>
        <v xml:space="preserve"> </v>
      </c>
      <c r="C201" t="str">
        <f>IF('To-Table Catalog Worksheet'!$K199&gt;0,'To-Table Catalog Worksheet'!C199," ")</f>
        <v xml:space="preserve"> </v>
      </c>
      <c r="D201" t="str">
        <f>IF('To-Table Catalog Worksheet'!$K199&gt;0,'To-Table Catalog Worksheet'!G199," ")</f>
        <v xml:space="preserve"> </v>
      </c>
      <c r="E201" t="str">
        <f>IF('To-Table Catalog Worksheet'!$K199&gt;0,'To-Table Catalog Worksheet'!H199," ")</f>
        <v xml:space="preserve"> </v>
      </c>
      <c r="F201" s="1" t="str">
        <f>IF('To-Table Catalog Worksheet'!$K199&gt;0,'To-Table Catalog Worksheet'!I199," ")</f>
        <v xml:space="preserve"> </v>
      </c>
      <c r="G201" t="str">
        <f>IF('To-Table Catalog Worksheet'!$K199&gt;0,'To-Table Catalog Worksheet'!J199," ")</f>
        <v xml:space="preserve"> </v>
      </c>
      <c r="H201" t="str">
        <f>IF('To-Table Catalog Worksheet'!$K199&gt;0,'To-Table Catalog Worksheet'!K199," ")</f>
        <v xml:space="preserve"> </v>
      </c>
      <c r="I201" t="str">
        <f>IF('To-Table Catalog Worksheet'!$K199&gt;0,'To-Table Catalog Worksheet'!L199," ")</f>
        <v xml:space="preserve"> </v>
      </c>
      <c r="J201" s="88" t="str">
        <f>IF('To-Table Catalog Worksheet'!$K199&gt;0,'To-Table Catalog Worksheet'!M199," ")</f>
        <v xml:space="preserve"> </v>
      </c>
      <c r="K201" s="88"/>
    </row>
    <row r="202" spans="1:11" x14ac:dyDescent="0.3">
      <c r="A202" t="str">
        <f>IF('To-Table Catalog Worksheet'!$K200&gt;0,'To-Table Catalog Worksheet'!A200," ")</f>
        <v xml:space="preserve"> </v>
      </c>
      <c r="B202" t="str">
        <f>IF('To-Table Catalog Worksheet'!$K200&gt;0,'To-Table Catalog Worksheet'!B200," ")</f>
        <v xml:space="preserve"> </v>
      </c>
      <c r="C202" t="str">
        <f>IF('To-Table Catalog Worksheet'!$K200&gt;0,'To-Table Catalog Worksheet'!C200," ")</f>
        <v xml:space="preserve"> </v>
      </c>
      <c r="D202" t="str">
        <f>IF('To-Table Catalog Worksheet'!$K200&gt;0,'To-Table Catalog Worksheet'!G200," ")</f>
        <v xml:space="preserve"> </v>
      </c>
      <c r="E202" t="str">
        <f>IF('To-Table Catalog Worksheet'!$K200&gt;0,'To-Table Catalog Worksheet'!H200," ")</f>
        <v xml:space="preserve"> </v>
      </c>
      <c r="F202" s="1" t="str">
        <f>IF('To-Table Catalog Worksheet'!$K200&gt;0,'To-Table Catalog Worksheet'!I200," ")</f>
        <v xml:space="preserve"> </v>
      </c>
      <c r="G202" t="str">
        <f>IF('To-Table Catalog Worksheet'!$K200&gt;0,'To-Table Catalog Worksheet'!J200," ")</f>
        <v xml:space="preserve"> </v>
      </c>
      <c r="H202" t="str">
        <f>IF('To-Table Catalog Worksheet'!$K200&gt;0,'To-Table Catalog Worksheet'!K200," ")</f>
        <v xml:space="preserve"> </v>
      </c>
      <c r="I202" t="str">
        <f>IF('To-Table Catalog Worksheet'!$K200&gt;0,'To-Table Catalog Worksheet'!L200," ")</f>
        <v xml:space="preserve"> </v>
      </c>
      <c r="J202" s="88" t="str">
        <f>IF('To-Table Catalog Worksheet'!$K200&gt;0,'To-Table Catalog Worksheet'!M200," ")</f>
        <v xml:space="preserve"> </v>
      </c>
      <c r="K202" s="88"/>
    </row>
    <row r="203" spans="1:11" x14ac:dyDescent="0.3">
      <c r="A203" t="str">
        <f>IF('To-Table Catalog Worksheet'!$K201&gt;0,'To-Table Catalog Worksheet'!A201," ")</f>
        <v xml:space="preserve"> </v>
      </c>
      <c r="B203" t="str">
        <f>IF('To-Table Catalog Worksheet'!$K201&gt;0,'To-Table Catalog Worksheet'!B201," ")</f>
        <v xml:space="preserve"> </v>
      </c>
      <c r="C203" t="str">
        <f>IF('To-Table Catalog Worksheet'!$K201&gt;0,'To-Table Catalog Worksheet'!C201," ")</f>
        <v xml:space="preserve"> </v>
      </c>
      <c r="D203" t="str">
        <f>IF('To-Table Catalog Worksheet'!$K201&gt;0,'To-Table Catalog Worksheet'!G201," ")</f>
        <v xml:space="preserve"> </v>
      </c>
      <c r="E203" t="str">
        <f>IF('To-Table Catalog Worksheet'!$K201&gt;0,'To-Table Catalog Worksheet'!H201," ")</f>
        <v xml:space="preserve"> </v>
      </c>
      <c r="F203" s="1" t="str">
        <f>IF('To-Table Catalog Worksheet'!$K201&gt;0,'To-Table Catalog Worksheet'!I201," ")</f>
        <v xml:space="preserve"> </v>
      </c>
      <c r="G203" t="str">
        <f>IF('To-Table Catalog Worksheet'!$K201&gt;0,'To-Table Catalog Worksheet'!J201," ")</f>
        <v xml:space="preserve"> </v>
      </c>
      <c r="H203" t="str">
        <f>IF('To-Table Catalog Worksheet'!$K201&gt;0,'To-Table Catalog Worksheet'!K201," ")</f>
        <v xml:space="preserve"> </v>
      </c>
      <c r="I203" t="str">
        <f>IF('To-Table Catalog Worksheet'!$K201&gt;0,'To-Table Catalog Worksheet'!L201," ")</f>
        <v xml:space="preserve"> </v>
      </c>
      <c r="J203" s="88" t="str">
        <f>IF('To-Table Catalog Worksheet'!$K201&gt;0,'To-Table Catalog Worksheet'!M201," ")</f>
        <v xml:space="preserve"> </v>
      </c>
      <c r="K203" s="88"/>
    </row>
    <row r="204" spans="1:11" x14ac:dyDescent="0.3">
      <c r="A204" t="str">
        <f>IF('To-Table Catalog Worksheet'!$K202&gt;0,'To-Table Catalog Worksheet'!A202," ")</f>
        <v xml:space="preserve"> </v>
      </c>
      <c r="B204" t="str">
        <f>IF('To-Table Catalog Worksheet'!$K202&gt;0,'To-Table Catalog Worksheet'!B202," ")</f>
        <v xml:space="preserve"> </v>
      </c>
      <c r="C204" t="str">
        <f>IF('To-Table Catalog Worksheet'!$K202&gt;0,'To-Table Catalog Worksheet'!C202," ")</f>
        <v xml:space="preserve"> </v>
      </c>
      <c r="D204" t="str">
        <f>IF('To-Table Catalog Worksheet'!$K202&gt;0,'To-Table Catalog Worksheet'!G202," ")</f>
        <v xml:space="preserve"> </v>
      </c>
      <c r="E204" t="str">
        <f>IF('To-Table Catalog Worksheet'!$K202&gt;0,'To-Table Catalog Worksheet'!H202," ")</f>
        <v xml:space="preserve"> </v>
      </c>
      <c r="F204" s="1" t="str">
        <f>IF('To-Table Catalog Worksheet'!$K202&gt;0,'To-Table Catalog Worksheet'!I202," ")</f>
        <v xml:space="preserve"> </v>
      </c>
      <c r="G204" t="str">
        <f>IF('To-Table Catalog Worksheet'!$K202&gt;0,'To-Table Catalog Worksheet'!J202," ")</f>
        <v xml:space="preserve"> </v>
      </c>
      <c r="H204" t="str">
        <f>IF('To-Table Catalog Worksheet'!$K202&gt;0,'To-Table Catalog Worksheet'!K202," ")</f>
        <v xml:space="preserve"> </v>
      </c>
      <c r="I204" t="str">
        <f>IF('To-Table Catalog Worksheet'!$K202&gt;0,'To-Table Catalog Worksheet'!L202," ")</f>
        <v xml:space="preserve"> </v>
      </c>
      <c r="J204" s="88" t="str">
        <f>IF('To-Table Catalog Worksheet'!$K202&gt;0,'To-Table Catalog Worksheet'!M202," ")</f>
        <v xml:space="preserve"> </v>
      </c>
      <c r="K204" s="88"/>
    </row>
    <row r="205" spans="1:11" x14ac:dyDescent="0.3">
      <c r="A205" t="str">
        <f>IF('To-Table Catalog Worksheet'!$K203&gt;0,'To-Table Catalog Worksheet'!A203," ")</f>
        <v xml:space="preserve"> </v>
      </c>
      <c r="B205" t="str">
        <f>IF('To-Table Catalog Worksheet'!$K203&gt;0,'To-Table Catalog Worksheet'!B203," ")</f>
        <v xml:space="preserve"> </v>
      </c>
      <c r="C205" t="str">
        <f>IF('To-Table Catalog Worksheet'!$K203&gt;0,'To-Table Catalog Worksheet'!C203," ")</f>
        <v xml:space="preserve"> </v>
      </c>
      <c r="D205" t="str">
        <f>IF('To-Table Catalog Worksheet'!$K203&gt;0,'To-Table Catalog Worksheet'!G203," ")</f>
        <v xml:space="preserve"> </v>
      </c>
      <c r="E205" t="str">
        <f>IF('To-Table Catalog Worksheet'!$K203&gt;0,'To-Table Catalog Worksheet'!H203," ")</f>
        <v xml:space="preserve"> </v>
      </c>
      <c r="F205" s="1" t="str">
        <f>IF('To-Table Catalog Worksheet'!$K203&gt;0,'To-Table Catalog Worksheet'!I203," ")</f>
        <v xml:space="preserve"> </v>
      </c>
      <c r="G205" t="str">
        <f>IF('To-Table Catalog Worksheet'!$K203&gt;0,'To-Table Catalog Worksheet'!J203," ")</f>
        <v xml:space="preserve"> </v>
      </c>
      <c r="H205" t="str">
        <f>IF('To-Table Catalog Worksheet'!$K203&gt;0,'To-Table Catalog Worksheet'!K203," ")</f>
        <v xml:space="preserve"> </v>
      </c>
      <c r="I205" t="str">
        <f>IF('To-Table Catalog Worksheet'!$K203&gt;0,'To-Table Catalog Worksheet'!L203," ")</f>
        <v xml:space="preserve"> </v>
      </c>
      <c r="J205" s="88" t="str">
        <f>IF('To-Table Catalog Worksheet'!$K203&gt;0,'To-Table Catalog Worksheet'!M203," ")</f>
        <v xml:space="preserve"> </v>
      </c>
      <c r="K205" s="88"/>
    </row>
    <row r="206" spans="1:11" x14ac:dyDescent="0.3">
      <c r="A206" t="str">
        <f>IF('To-Table Catalog Worksheet'!$K204&gt;0,'To-Table Catalog Worksheet'!A204," ")</f>
        <v xml:space="preserve"> </v>
      </c>
      <c r="B206" t="str">
        <f>IF('To-Table Catalog Worksheet'!$K204&gt;0,'To-Table Catalog Worksheet'!B204," ")</f>
        <v xml:space="preserve"> </v>
      </c>
      <c r="C206" t="str">
        <f>IF('To-Table Catalog Worksheet'!$K204&gt;0,'To-Table Catalog Worksheet'!C204," ")</f>
        <v xml:space="preserve"> </v>
      </c>
      <c r="D206" t="str">
        <f>IF('To-Table Catalog Worksheet'!$K204&gt;0,'To-Table Catalog Worksheet'!G204," ")</f>
        <v xml:space="preserve"> </v>
      </c>
      <c r="E206" t="str">
        <f>IF('To-Table Catalog Worksheet'!$K204&gt;0,'To-Table Catalog Worksheet'!H204," ")</f>
        <v xml:space="preserve"> </v>
      </c>
      <c r="F206" s="1" t="str">
        <f>IF('To-Table Catalog Worksheet'!$K204&gt;0,'To-Table Catalog Worksheet'!I204," ")</f>
        <v xml:space="preserve"> </v>
      </c>
      <c r="G206" t="str">
        <f>IF('To-Table Catalog Worksheet'!$K204&gt;0,'To-Table Catalog Worksheet'!J204," ")</f>
        <v xml:space="preserve"> </v>
      </c>
      <c r="H206" t="str">
        <f>IF('To-Table Catalog Worksheet'!$K204&gt;0,'To-Table Catalog Worksheet'!K204," ")</f>
        <v xml:space="preserve"> </v>
      </c>
      <c r="I206" t="str">
        <f>IF('To-Table Catalog Worksheet'!$K204&gt;0,'To-Table Catalog Worksheet'!L204," ")</f>
        <v xml:space="preserve"> </v>
      </c>
      <c r="J206" s="88" t="str">
        <f>IF('To-Table Catalog Worksheet'!$K204&gt;0,'To-Table Catalog Worksheet'!M204," ")</f>
        <v xml:space="preserve"> </v>
      </c>
      <c r="K206" s="88"/>
    </row>
    <row r="207" spans="1:11" x14ac:dyDescent="0.3">
      <c r="A207" t="str">
        <f>IF('To-Table Catalog Worksheet'!$K205&gt;0,'To-Table Catalog Worksheet'!A205," ")</f>
        <v xml:space="preserve"> </v>
      </c>
      <c r="B207" t="str">
        <f>IF('To-Table Catalog Worksheet'!$K205&gt;0,'To-Table Catalog Worksheet'!B205," ")</f>
        <v xml:space="preserve"> </v>
      </c>
      <c r="C207" t="str">
        <f>IF('To-Table Catalog Worksheet'!$K205&gt;0,'To-Table Catalog Worksheet'!C205," ")</f>
        <v xml:space="preserve"> </v>
      </c>
      <c r="D207" t="str">
        <f>IF('To-Table Catalog Worksheet'!$K205&gt;0,'To-Table Catalog Worksheet'!G205," ")</f>
        <v xml:space="preserve"> </v>
      </c>
      <c r="E207" t="str">
        <f>IF('To-Table Catalog Worksheet'!$K205&gt;0,'To-Table Catalog Worksheet'!H205," ")</f>
        <v xml:space="preserve"> </v>
      </c>
      <c r="F207" s="1" t="str">
        <f>IF('To-Table Catalog Worksheet'!$K205&gt;0,'To-Table Catalog Worksheet'!I205," ")</f>
        <v xml:space="preserve"> </v>
      </c>
      <c r="G207" t="str">
        <f>IF('To-Table Catalog Worksheet'!$K205&gt;0,'To-Table Catalog Worksheet'!J205," ")</f>
        <v xml:space="preserve"> </v>
      </c>
      <c r="H207" t="str">
        <f>IF('To-Table Catalog Worksheet'!$K205&gt;0,'To-Table Catalog Worksheet'!K205," ")</f>
        <v xml:space="preserve"> </v>
      </c>
      <c r="I207" t="str">
        <f>IF('To-Table Catalog Worksheet'!$K205&gt;0,'To-Table Catalog Worksheet'!L205," ")</f>
        <v xml:space="preserve"> </v>
      </c>
      <c r="J207" s="88" t="str">
        <f>IF('To-Table Catalog Worksheet'!$K205&gt;0,'To-Table Catalog Worksheet'!M205," ")</f>
        <v xml:space="preserve"> </v>
      </c>
      <c r="K207" s="88"/>
    </row>
    <row r="208" spans="1:11" x14ac:dyDescent="0.3">
      <c r="A208" t="str">
        <f>IF('To-Table Catalog Worksheet'!$K206&gt;0,'To-Table Catalog Worksheet'!A206," ")</f>
        <v xml:space="preserve"> </v>
      </c>
      <c r="B208" t="str">
        <f>IF('To-Table Catalog Worksheet'!$K206&gt;0,'To-Table Catalog Worksheet'!B206," ")</f>
        <v xml:space="preserve"> </v>
      </c>
      <c r="C208" t="str">
        <f>IF('To-Table Catalog Worksheet'!$K206&gt;0,'To-Table Catalog Worksheet'!C206," ")</f>
        <v xml:space="preserve"> </v>
      </c>
      <c r="D208" t="str">
        <f>IF('To-Table Catalog Worksheet'!$K206&gt;0,'To-Table Catalog Worksheet'!G206," ")</f>
        <v xml:space="preserve"> </v>
      </c>
      <c r="E208" t="str">
        <f>IF('To-Table Catalog Worksheet'!$K206&gt;0,'To-Table Catalog Worksheet'!H206," ")</f>
        <v xml:space="preserve"> </v>
      </c>
      <c r="F208" s="1" t="str">
        <f>IF('To-Table Catalog Worksheet'!$K206&gt;0,'To-Table Catalog Worksheet'!I206," ")</f>
        <v xml:space="preserve"> </v>
      </c>
      <c r="G208" t="str">
        <f>IF('To-Table Catalog Worksheet'!$K206&gt;0,'To-Table Catalog Worksheet'!J206," ")</f>
        <v xml:space="preserve"> </v>
      </c>
      <c r="H208" t="str">
        <f>IF('To-Table Catalog Worksheet'!$K206&gt;0,'To-Table Catalog Worksheet'!K206," ")</f>
        <v xml:space="preserve"> </v>
      </c>
      <c r="I208" t="str">
        <f>IF('To-Table Catalog Worksheet'!$K206&gt;0,'To-Table Catalog Worksheet'!L206," ")</f>
        <v xml:space="preserve"> </v>
      </c>
      <c r="J208" s="88" t="str">
        <f>IF('To-Table Catalog Worksheet'!$K206&gt;0,'To-Table Catalog Worksheet'!M206," ")</f>
        <v xml:space="preserve"> </v>
      </c>
      <c r="K208" s="88"/>
    </row>
    <row r="209" spans="1:11" x14ac:dyDescent="0.3">
      <c r="A209" t="str">
        <f>IF('To-Table Catalog Worksheet'!$K207&gt;0,'To-Table Catalog Worksheet'!A207," ")</f>
        <v xml:space="preserve"> </v>
      </c>
      <c r="B209" t="str">
        <f>IF('To-Table Catalog Worksheet'!$K207&gt;0,'To-Table Catalog Worksheet'!B207," ")</f>
        <v xml:space="preserve"> </v>
      </c>
      <c r="C209" t="str">
        <f>IF('To-Table Catalog Worksheet'!$K207&gt;0,'To-Table Catalog Worksheet'!C207," ")</f>
        <v xml:space="preserve"> </v>
      </c>
      <c r="D209" t="str">
        <f>IF('To-Table Catalog Worksheet'!$K207&gt;0,'To-Table Catalog Worksheet'!G207," ")</f>
        <v xml:space="preserve"> </v>
      </c>
      <c r="E209" t="str">
        <f>IF('To-Table Catalog Worksheet'!$K207&gt;0,'To-Table Catalog Worksheet'!H207," ")</f>
        <v xml:space="preserve"> </v>
      </c>
      <c r="F209" s="1" t="str">
        <f>IF('To-Table Catalog Worksheet'!$K207&gt;0,'To-Table Catalog Worksheet'!I207," ")</f>
        <v xml:space="preserve"> </v>
      </c>
      <c r="G209" t="str">
        <f>IF('To-Table Catalog Worksheet'!$K207&gt;0,'To-Table Catalog Worksheet'!J207," ")</f>
        <v xml:space="preserve"> </v>
      </c>
      <c r="H209" t="str">
        <f>IF('To-Table Catalog Worksheet'!$K207&gt;0,'To-Table Catalog Worksheet'!K207," ")</f>
        <v xml:space="preserve"> </v>
      </c>
      <c r="I209" t="str">
        <f>IF('To-Table Catalog Worksheet'!$K207&gt;0,'To-Table Catalog Worksheet'!L207," ")</f>
        <v xml:space="preserve"> </v>
      </c>
      <c r="J209" s="88" t="str">
        <f>IF('To-Table Catalog Worksheet'!$K207&gt;0,'To-Table Catalog Worksheet'!M207," ")</f>
        <v xml:space="preserve"> </v>
      </c>
      <c r="K209" s="88"/>
    </row>
    <row r="210" spans="1:11" x14ac:dyDescent="0.3">
      <c r="A210" t="str">
        <f>IF('To-Table Catalog Worksheet'!$K208&gt;0,'To-Table Catalog Worksheet'!A208," ")</f>
        <v xml:space="preserve"> </v>
      </c>
      <c r="B210" t="str">
        <f>IF('To-Table Catalog Worksheet'!$K208&gt;0,'To-Table Catalog Worksheet'!B208," ")</f>
        <v xml:space="preserve"> </v>
      </c>
      <c r="C210" t="str">
        <f>IF('To-Table Catalog Worksheet'!$K208&gt;0,'To-Table Catalog Worksheet'!C208," ")</f>
        <v xml:space="preserve"> </v>
      </c>
      <c r="D210" t="str">
        <f>IF('To-Table Catalog Worksheet'!$K208&gt;0,'To-Table Catalog Worksheet'!G208," ")</f>
        <v xml:space="preserve"> </v>
      </c>
      <c r="E210" t="str">
        <f>IF('To-Table Catalog Worksheet'!$K208&gt;0,'To-Table Catalog Worksheet'!H208," ")</f>
        <v xml:space="preserve"> </v>
      </c>
      <c r="F210" s="1" t="str">
        <f>IF('To-Table Catalog Worksheet'!$K208&gt;0,'To-Table Catalog Worksheet'!I208," ")</f>
        <v xml:space="preserve"> </v>
      </c>
      <c r="G210" t="str">
        <f>IF('To-Table Catalog Worksheet'!$K208&gt;0,'To-Table Catalog Worksheet'!J208," ")</f>
        <v xml:space="preserve"> </v>
      </c>
      <c r="H210" t="str">
        <f>IF('To-Table Catalog Worksheet'!$K208&gt;0,'To-Table Catalog Worksheet'!K208," ")</f>
        <v xml:space="preserve"> </v>
      </c>
      <c r="I210" t="str">
        <f>IF('To-Table Catalog Worksheet'!$K208&gt;0,'To-Table Catalog Worksheet'!L208," ")</f>
        <v xml:space="preserve"> </v>
      </c>
      <c r="J210" s="88" t="str">
        <f>IF('To-Table Catalog Worksheet'!$K208&gt;0,'To-Table Catalog Worksheet'!M208," ")</f>
        <v xml:space="preserve"> </v>
      </c>
      <c r="K210" s="88"/>
    </row>
    <row r="211" spans="1:11" x14ac:dyDescent="0.3">
      <c r="A211" t="str">
        <f>IF('To-Table Catalog Worksheet'!$K209&gt;0,'To-Table Catalog Worksheet'!A209," ")</f>
        <v xml:space="preserve"> </v>
      </c>
      <c r="B211" t="str">
        <f>IF('To-Table Catalog Worksheet'!$K209&gt;0,'To-Table Catalog Worksheet'!B209," ")</f>
        <v xml:space="preserve"> </v>
      </c>
      <c r="C211" t="str">
        <f>IF('To-Table Catalog Worksheet'!$K209&gt;0,'To-Table Catalog Worksheet'!C209," ")</f>
        <v xml:space="preserve"> </v>
      </c>
      <c r="D211" t="str">
        <f>IF('To-Table Catalog Worksheet'!$K209&gt;0,'To-Table Catalog Worksheet'!G209," ")</f>
        <v xml:space="preserve"> </v>
      </c>
      <c r="E211" t="str">
        <f>IF('To-Table Catalog Worksheet'!$K209&gt;0,'To-Table Catalog Worksheet'!H209," ")</f>
        <v xml:space="preserve"> </v>
      </c>
      <c r="F211" s="1" t="str">
        <f>IF('To-Table Catalog Worksheet'!$K209&gt;0,'To-Table Catalog Worksheet'!I209," ")</f>
        <v xml:space="preserve"> </v>
      </c>
      <c r="G211" t="str">
        <f>IF('To-Table Catalog Worksheet'!$K209&gt;0,'To-Table Catalog Worksheet'!J209," ")</f>
        <v xml:space="preserve"> </v>
      </c>
      <c r="H211" t="str">
        <f>IF('To-Table Catalog Worksheet'!$K209&gt;0,'To-Table Catalog Worksheet'!K209," ")</f>
        <v xml:space="preserve"> </v>
      </c>
      <c r="I211" t="str">
        <f>IF('To-Table Catalog Worksheet'!$K209&gt;0,'To-Table Catalog Worksheet'!L209," ")</f>
        <v xml:space="preserve"> </v>
      </c>
      <c r="J211" s="88" t="str">
        <f>IF('To-Table Catalog Worksheet'!$K209&gt;0,'To-Table Catalog Worksheet'!M209," ")</f>
        <v xml:space="preserve"> </v>
      </c>
      <c r="K211" s="88"/>
    </row>
    <row r="212" spans="1:11" x14ac:dyDescent="0.3">
      <c r="A212" t="str">
        <f>IF('To-Table Catalog Worksheet'!$K210&gt;0,'To-Table Catalog Worksheet'!A210," ")</f>
        <v xml:space="preserve"> </v>
      </c>
      <c r="B212" t="str">
        <f>IF('To-Table Catalog Worksheet'!$K210&gt;0,'To-Table Catalog Worksheet'!B210," ")</f>
        <v xml:space="preserve"> </v>
      </c>
      <c r="C212" t="str">
        <f>IF('To-Table Catalog Worksheet'!$K210&gt;0,'To-Table Catalog Worksheet'!C210," ")</f>
        <v xml:space="preserve"> </v>
      </c>
      <c r="D212" t="str">
        <f>IF('To-Table Catalog Worksheet'!$K210&gt;0,'To-Table Catalog Worksheet'!G210," ")</f>
        <v xml:space="preserve"> </v>
      </c>
      <c r="E212" t="str">
        <f>IF('To-Table Catalog Worksheet'!$K210&gt;0,'To-Table Catalog Worksheet'!H210," ")</f>
        <v xml:space="preserve"> </v>
      </c>
      <c r="F212" s="1" t="str">
        <f>IF('To-Table Catalog Worksheet'!$K210&gt;0,'To-Table Catalog Worksheet'!I210," ")</f>
        <v xml:space="preserve"> </v>
      </c>
      <c r="G212" t="str">
        <f>IF('To-Table Catalog Worksheet'!$K210&gt;0,'To-Table Catalog Worksheet'!J210," ")</f>
        <v xml:space="preserve"> </v>
      </c>
      <c r="H212" t="str">
        <f>IF('To-Table Catalog Worksheet'!$K210&gt;0,'To-Table Catalog Worksheet'!K210," ")</f>
        <v xml:space="preserve"> </v>
      </c>
      <c r="I212" t="str">
        <f>IF('To-Table Catalog Worksheet'!$K210&gt;0,'To-Table Catalog Worksheet'!L210," ")</f>
        <v xml:space="preserve"> </v>
      </c>
      <c r="J212" s="88" t="str">
        <f>IF('To-Table Catalog Worksheet'!$K210&gt;0,'To-Table Catalog Worksheet'!M210," ")</f>
        <v xml:space="preserve"> </v>
      </c>
      <c r="K212" s="88"/>
    </row>
    <row r="213" spans="1:11" x14ac:dyDescent="0.3">
      <c r="A213" t="str">
        <f>IF('To-Table Catalog Worksheet'!$K211&gt;0,'To-Table Catalog Worksheet'!A211," ")</f>
        <v xml:space="preserve"> </v>
      </c>
      <c r="B213" t="str">
        <f>IF('To-Table Catalog Worksheet'!$K211&gt;0,'To-Table Catalog Worksheet'!B211," ")</f>
        <v xml:space="preserve"> </v>
      </c>
      <c r="C213" t="str">
        <f>IF('To-Table Catalog Worksheet'!$K211&gt;0,'To-Table Catalog Worksheet'!C211," ")</f>
        <v xml:space="preserve"> </v>
      </c>
      <c r="D213" t="str">
        <f>IF('To-Table Catalog Worksheet'!$K211&gt;0,'To-Table Catalog Worksheet'!G211," ")</f>
        <v xml:space="preserve"> </v>
      </c>
      <c r="E213" t="str">
        <f>IF('To-Table Catalog Worksheet'!$K211&gt;0,'To-Table Catalog Worksheet'!H211," ")</f>
        <v xml:space="preserve"> </v>
      </c>
      <c r="F213" s="1" t="str">
        <f>IF('To-Table Catalog Worksheet'!$K211&gt;0,'To-Table Catalog Worksheet'!I211," ")</f>
        <v xml:space="preserve"> </v>
      </c>
      <c r="G213" t="str">
        <f>IF('To-Table Catalog Worksheet'!$K211&gt;0,'To-Table Catalog Worksheet'!J211," ")</f>
        <v xml:space="preserve"> </v>
      </c>
      <c r="H213" t="str">
        <f>IF('To-Table Catalog Worksheet'!$K211&gt;0,'To-Table Catalog Worksheet'!K211," ")</f>
        <v xml:space="preserve"> </v>
      </c>
      <c r="I213" t="str">
        <f>IF('To-Table Catalog Worksheet'!$K211&gt;0,'To-Table Catalog Worksheet'!L211," ")</f>
        <v xml:space="preserve"> </v>
      </c>
      <c r="J213" s="88" t="str">
        <f>IF('To-Table Catalog Worksheet'!$K211&gt;0,'To-Table Catalog Worksheet'!M211," ")</f>
        <v xml:space="preserve"> </v>
      </c>
      <c r="K213" s="88"/>
    </row>
    <row r="214" spans="1:11" x14ac:dyDescent="0.3">
      <c r="A214" t="str">
        <f>IF('To-Table Catalog Worksheet'!$K212&gt;0,'To-Table Catalog Worksheet'!A212," ")</f>
        <v xml:space="preserve"> </v>
      </c>
      <c r="B214" t="str">
        <f>IF('To-Table Catalog Worksheet'!$K212&gt;0,'To-Table Catalog Worksheet'!B212," ")</f>
        <v xml:space="preserve"> </v>
      </c>
      <c r="C214" t="str">
        <f>IF('To-Table Catalog Worksheet'!$K212&gt;0,'To-Table Catalog Worksheet'!C212," ")</f>
        <v xml:space="preserve"> </v>
      </c>
      <c r="D214" t="str">
        <f>IF('To-Table Catalog Worksheet'!$K212&gt;0,'To-Table Catalog Worksheet'!G212," ")</f>
        <v xml:space="preserve"> </v>
      </c>
      <c r="E214" t="str">
        <f>IF('To-Table Catalog Worksheet'!$K212&gt;0,'To-Table Catalog Worksheet'!H212," ")</f>
        <v xml:space="preserve"> </v>
      </c>
      <c r="F214" s="1" t="str">
        <f>IF('To-Table Catalog Worksheet'!$K212&gt;0,'To-Table Catalog Worksheet'!I212," ")</f>
        <v xml:space="preserve"> </v>
      </c>
      <c r="G214" t="str">
        <f>IF('To-Table Catalog Worksheet'!$K212&gt;0,'To-Table Catalog Worksheet'!J212," ")</f>
        <v xml:space="preserve"> </v>
      </c>
      <c r="H214" t="str">
        <f>IF('To-Table Catalog Worksheet'!$K212&gt;0,'To-Table Catalog Worksheet'!K212," ")</f>
        <v xml:space="preserve"> </v>
      </c>
      <c r="I214" t="str">
        <f>IF('To-Table Catalog Worksheet'!$K212&gt;0,'To-Table Catalog Worksheet'!L212," ")</f>
        <v xml:space="preserve"> </v>
      </c>
      <c r="J214" s="88" t="str">
        <f>IF('To-Table Catalog Worksheet'!$K212&gt;0,'To-Table Catalog Worksheet'!M212," ")</f>
        <v xml:space="preserve"> </v>
      </c>
      <c r="K214" s="88"/>
    </row>
    <row r="215" spans="1:11" x14ac:dyDescent="0.3">
      <c r="A215" t="str">
        <f>IF('To-Table Catalog Worksheet'!$K213&gt;0,'To-Table Catalog Worksheet'!A213," ")</f>
        <v xml:space="preserve"> </v>
      </c>
      <c r="B215" t="str">
        <f>IF('To-Table Catalog Worksheet'!$K213&gt;0,'To-Table Catalog Worksheet'!B213," ")</f>
        <v xml:space="preserve"> </v>
      </c>
      <c r="C215" t="str">
        <f>IF('To-Table Catalog Worksheet'!$K213&gt;0,'To-Table Catalog Worksheet'!C213," ")</f>
        <v xml:space="preserve"> </v>
      </c>
      <c r="D215" t="str">
        <f>IF('To-Table Catalog Worksheet'!$K213&gt;0,'To-Table Catalog Worksheet'!G213," ")</f>
        <v xml:space="preserve"> </v>
      </c>
      <c r="E215" t="str">
        <f>IF('To-Table Catalog Worksheet'!$K213&gt;0,'To-Table Catalog Worksheet'!H213," ")</f>
        <v xml:space="preserve"> </v>
      </c>
      <c r="F215" s="1" t="str">
        <f>IF('To-Table Catalog Worksheet'!$K213&gt;0,'To-Table Catalog Worksheet'!I213," ")</f>
        <v xml:space="preserve"> </v>
      </c>
      <c r="G215" t="str">
        <f>IF('To-Table Catalog Worksheet'!$K213&gt;0,'To-Table Catalog Worksheet'!J213," ")</f>
        <v xml:space="preserve"> </v>
      </c>
      <c r="H215" t="str">
        <f>IF('To-Table Catalog Worksheet'!$K213&gt;0,'To-Table Catalog Worksheet'!K213," ")</f>
        <v xml:space="preserve"> </v>
      </c>
      <c r="I215" t="str">
        <f>IF('To-Table Catalog Worksheet'!$K213&gt;0,'To-Table Catalog Worksheet'!L213," ")</f>
        <v xml:space="preserve"> </v>
      </c>
      <c r="J215" s="88" t="str">
        <f>IF('To-Table Catalog Worksheet'!$K213&gt;0,'To-Table Catalog Worksheet'!M213," ")</f>
        <v xml:space="preserve"> </v>
      </c>
      <c r="K215" s="88"/>
    </row>
    <row r="216" spans="1:11" x14ac:dyDescent="0.3">
      <c r="A216" t="str">
        <f>IF('To-Table Catalog Worksheet'!$K214&gt;0,'To-Table Catalog Worksheet'!A214," ")</f>
        <v xml:space="preserve"> </v>
      </c>
      <c r="B216" t="str">
        <f>IF('To-Table Catalog Worksheet'!$K214&gt;0,'To-Table Catalog Worksheet'!B214," ")</f>
        <v xml:space="preserve"> </v>
      </c>
      <c r="C216" t="str">
        <f>IF('To-Table Catalog Worksheet'!$K214&gt;0,'To-Table Catalog Worksheet'!C214," ")</f>
        <v xml:space="preserve"> </v>
      </c>
      <c r="D216" t="str">
        <f>IF('To-Table Catalog Worksheet'!$K214&gt;0,'To-Table Catalog Worksheet'!G214," ")</f>
        <v xml:space="preserve"> </v>
      </c>
      <c r="E216" t="str">
        <f>IF('To-Table Catalog Worksheet'!$K214&gt;0,'To-Table Catalog Worksheet'!H214," ")</f>
        <v xml:space="preserve"> </v>
      </c>
      <c r="F216" s="1" t="str">
        <f>IF('To-Table Catalog Worksheet'!$K214&gt;0,'To-Table Catalog Worksheet'!I214," ")</f>
        <v xml:space="preserve"> </v>
      </c>
      <c r="G216" t="str">
        <f>IF('To-Table Catalog Worksheet'!$K214&gt;0,'To-Table Catalog Worksheet'!J214," ")</f>
        <v xml:space="preserve"> </v>
      </c>
      <c r="H216" t="str">
        <f>IF('To-Table Catalog Worksheet'!$K214&gt;0,'To-Table Catalog Worksheet'!K214," ")</f>
        <v xml:space="preserve"> </v>
      </c>
      <c r="I216" t="str">
        <f>IF('To-Table Catalog Worksheet'!$K214&gt;0,'To-Table Catalog Worksheet'!L214," ")</f>
        <v xml:space="preserve"> </v>
      </c>
      <c r="J216" s="88" t="str">
        <f>IF('To-Table Catalog Worksheet'!$K214&gt;0,'To-Table Catalog Worksheet'!M214," ")</f>
        <v xml:space="preserve"> </v>
      </c>
      <c r="K216" s="88"/>
    </row>
    <row r="217" spans="1:11" x14ac:dyDescent="0.3">
      <c r="A217" t="str">
        <f>IF('To-Table Catalog Worksheet'!$K215&gt;0,'To-Table Catalog Worksheet'!A215," ")</f>
        <v xml:space="preserve"> </v>
      </c>
      <c r="B217" t="str">
        <f>IF('To-Table Catalog Worksheet'!$K215&gt;0,'To-Table Catalog Worksheet'!B215," ")</f>
        <v xml:space="preserve"> </v>
      </c>
      <c r="C217" t="str">
        <f>IF('To-Table Catalog Worksheet'!$K215&gt;0,'To-Table Catalog Worksheet'!C215," ")</f>
        <v xml:space="preserve"> </v>
      </c>
      <c r="D217" t="str">
        <f>IF('To-Table Catalog Worksheet'!$K215&gt;0,'To-Table Catalog Worksheet'!G215," ")</f>
        <v xml:space="preserve"> </v>
      </c>
      <c r="E217" t="str">
        <f>IF('To-Table Catalog Worksheet'!$K215&gt;0,'To-Table Catalog Worksheet'!H215," ")</f>
        <v xml:space="preserve"> </v>
      </c>
      <c r="F217" s="1" t="str">
        <f>IF('To-Table Catalog Worksheet'!$K215&gt;0,'To-Table Catalog Worksheet'!I215," ")</f>
        <v xml:space="preserve"> </v>
      </c>
      <c r="G217" t="str">
        <f>IF('To-Table Catalog Worksheet'!$K215&gt;0,'To-Table Catalog Worksheet'!J215," ")</f>
        <v xml:space="preserve"> </v>
      </c>
      <c r="H217" t="str">
        <f>IF('To-Table Catalog Worksheet'!$K215&gt;0,'To-Table Catalog Worksheet'!K215," ")</f>
        <v xml:space="preserve"> </v>
      </c>
      <c r="I217" t="str">
        <f>IF('To-Table Catalog Worksheet'!$K215&gt;0,'To-Table Catalog Worksheet'!L215," ")</f>
        <v xml:space="preserve"> </v>
      </c>
      <c r="J217" s="88" t="str">
        <f>IF('To-Table Catalog Worksheet'!$K215&gt;0,'To-Table Catalog Worksheet'!M215," ")</f>
        <v xml:space="preserve"> </v>
      </c>
      <c r="K217" s="88"/>
    </row>
    <row r="218" spans="1:11" x14ac:dyDescent="0.3">
      <c r="A218" t="str">
        <f>IF('To-Table Catalog Worksheet'!$K216&gt;0,'To-Table Catalog Worksheet'!A216," ")</f>
        <v xml:space="preserve"> </v>
      </c>
      <c r="B218" t="str">
        <f>IF('To-Table Catalog Worksheet'!$K216&gt;0,'To-Table Catalog Worksheet'!B216," ")</f>
        <v xml:space="preserve"> </v>
      </c>
      <c r="C218" t="str">
        <f>IF('To-Table Catalog Worksheet'!$K216&gt;0,'To-Table Catalog Worksheet'!C216," ")</f>
        <v xml:space="preserve"> </v>
      </c>
      <c r="D218" t="str">
        <f>IF('To-Table Catalog Worksheet'!$K216&gt;0,'To-Table Catalog Worksheet'!G216," ")</f>
        <v xml:space="preserve"> </v>
      </c>
      <c r="E218" t="str">
        <f>IF('To-Table Catalog Worksheet'!$K216&gt;0,'To-Table Catalog Worksheet'!H216," ")</f>
        <v xml:space="preserve"> </v>
      </c>
      <c r="F218" s="1" t="str">
        <f>IF('To-Table Catalog Worksheet'!$K216&gt;0,'To-Table Catalog Worksheet'!I216," ")</f>
        <v xml:space="preserve"> </v>
      </c>
      <c r="G218" t="str">
        <f>IF('To-Table Catalog Worksheet'!$K216&gt;0,'To-Table Catalog Worksheet'!J216," ")</f>
        <v xml:space="preserve"> </v>
      </c>
      <c r="H218" t="str">
        <f>IF('To-Table Catalog Worksheet'!$K216&gt;0,'To-Table Catalog Worksheet'!K216," ")</f>
        <v xml:space="preserve"> </v>
      </c>
      <c r="I218" t="str">
        <f>IF('To-Table Catalog Worksheet'!$K216&gt;0,'To-Table Catalog Worksheet'!L216," ")</f>
        <v xml:space="preserve"> </v>
      </c>
      <c r="J218" s="88" t="str">
        <f>IF('To-Table Catalog Worksheet'!$K216&gt;0,'To-Table Catalog Worksheet'!M216," ")</f>
        <v xml:space="preserve"> </v>
      </c>
      <c r="K218" s="88"/>
    </row>
    <row r="219" spans="1:11" x14ac:dyDescent="0.3">
      <c r="A219" t="str">
        <f>IF('To-Table Catalog Worksheet'!$K217&gt;0,'To-Table Catalog Worksheet'!A217," ")</f>
        <v xml:space="preserve"> </v>
      </c>
      <c r="B219" t="str">
        <f>IF('To-Table Catalog Worksheet'!$K217&gt;0,'To-Table Catalog Worksheet'!B217," ")</f>
        <v xml:space="preserve"> </v>
      </c>
      <c r="C219" t="str">
        <f>IF('To-Table Catalog Worksheet'!$K217&gt;0,'To-Table Catalog Worksheet'!C217," ")</f>
        <v xml:space="preserve"> </v>
      </c>
      <c r="D219" t="str">
        <f>IF('To-Table Catalog Worksheet'!$K217&gt;0,'To-Table Catalog Worksheet'!G217," ")</f>
        <v xml:space="preserve"> </v>
      </c>
      <c r="E219" t="str">
        <f>IF('To-Table Catalog Worksheet'!$K217&gt;0,'To-Table Catalog Worksheet'!H217," ")</f>
        <v xml:space="preserve"> </v>
      </c>
      <c r="F219" s="1" t="str">
        <f>IF('To-Table Catalog Worksheet'!$K217&gt;0,'To-Table Catalog Worksheet'!I217," ")</f>
        <v xml:space="preserve"> </v>
      </c>
      <c r="G219" t="str">
        <f>IF('To-Table Catalog Worksheet'!$K217&gt;0,'To-Table Catalog Worksheet'!J217," ")</f>
        <v xml:space="preserve"> </v>
      </c>
      <c r="H219" t="str">
        <f>IF('To-Table Catalog Worksheet'!$K217&gt;0,'To-Table Catalog Worksheet'!K217," ")</f>
        <v xml:space="preserve"> </v>
      </c>
      <c r="I219" t="str">
        <f>IF('To-Table Catalog Worksheet'!$K217&gt;0,'To-Table Catalog Worksheet'!L217," ")</f>
        <v xml:space="preserve"> </v>
      </c>
      <c r="J219" s="88" t="str">
        <f>IF('To-Table Catalog Worksheet'!$K217&gt;0,'To-Table Catalog Worksheet'!M217," ")</f>
        <v xml:space="preserve"> </v>
      </c>
      <c r="K219" s="88"/>
    </row>
    <row r="220" spans="1:11" x14ac:dyDescent="0.3">
      <c r="A220" t="str">
        <f>IF('To-Table Catalog Worksheet'!$K218&gt;0,'To-Table Catalog Worksheet'!A218," ")</f>
        <v xml:space="preserve"> </v>
      </c>
      <c r="B220" t="str">
        <f>IF('To-Table Catalog Worksheet'!$K218&gt;0,'To-Table Catalog Worksheet'!B218," ")</f>
        <v xml:space="preserve"> </v>
      </c>
      <c r="C220" t="str">
        <f>IF('To-Table Catalog Worksheet'!$K218&gt;0,'To-Table Catalog Worksheet'!C218," ")</f>
        <v xml:space="preserve"> </v>
      </c>
      <c r="D220" t="str">
        <f>IF('To-Table Catalog Worksheet'!$K218&gt;0,'To-Table Catalog Worksheet'!G218," ")</f>
        <v xml:space="preserve"> </v>
      </c>
      <c r="E220" t="str">
        <f>IF('To-Table Catalog Worksheet'!$K218&gt;0,'To-Table Catalog Worksheet'!H218," ")</f>
        <v xml:space="preserve"> </v>
      </c>
      <c r="F220" s="1" t="str">
        <f>IF('To-Table Catalog Worksheet'!$K218&gt;0,'To-Table Catalog Worksheet'!I218," ")</f>
        <v xml:space="preserve"> </v>
      </c>
      <c r="G220" t="str">
        <f>IF('To-Table Catalog Worksheet'!$K218&gt;0,'To-Table Catalog Worksheet'!J218," ")</f>
        <v xml:space="preserve"> </v>
      </c>
      <c r="H220" t="str">
        <f>IF('To-Table Catalog Worksheet'!$K218&gt;0,'To-Table Catalog Worksheet'!K218," ")</f>
        <v xml:space="preserve"> </v>
      </c>
      <c r="I220" t="str">
        <f>IF('To-Table Catalog Worksheet'!$K218&gt;0,'To-Table Catalog Worksheet'!L218," ")</f>
        <v xml:space="preserve"> </v>
      </c>
      <c r="J220" s="88" t="str">
        <f>IF('To-Table Catalog Worksheet'!$K218&gt;0,'To-Table Catalog Worksheet'!M218," ")</f>
        <v xml:space="preserve"> </v>
      </c>
      <c r="K220" s="88"/>
    </row>
    <row r="221" spans="1:11" x14ac:dyDescent="0.3">
      <c r="A221" t="str">
        <f>IF('To-Table Catalog Worksheet'!$K219&gt;0,'To-Table Catalog Worksheet'!A219," ")</f>
        <v xml:space="preserve"> </v>
      </c>
      <c r="B221" t="str">
        <f>IF('To-Table Catalog Worksheet'!$K219&gt;0,'To-Table Catalog Worksheet'!B219," ")</f>
        <v xml:space="preserve"> </v>
      </c>
      <c r="C221" t="str">
        <f>IF('To-Table Catalog Worksheet'!$K219&gt;0,'To-Table Catalog Worksheet'!C219," ")</f>
        <v xml:space="preserve"> </v>
      </c>
      <c r="D221" t="str">
        <f>IF('To-Table Catalog Worksheet'!$K219&gt;0,'To-Table Catalog Worksheet'!G219," ")</f>
        <v xml:space="preserve"> </v>
      </c>
      <c r="E221" t="str">
        <f>IF('To-Table Catalog Worksheet'!$K219&gt;0,'To-Table Catalog Worksheet'!H219," ")</f>
        <v xml:space="preserve"> </v>
      </c>
      <c r="F221" s="1" t="str">
        <f>IF('To-Table Catalog Worksheet'!$K219&gt;0,'To-Table Catalog Worksheet'!I219," ")</f>
        <v xml:space="preserve"> </v>
      </c>
      <c r="G221" t="str">
        <f>IF('To-Table Catalog Worksheet'!$K219&gt;0,'To-Table Catalog Worksheet'!J219," ")</f>
        <v xml:space="preserve"> </v>
      </c>
      <c r="H221" t="str">
        <f>IF('To-Table Catalog Worksheet'!$K219&gt;0,'To-Table Catalog Worksheet'!K219," ")</f>
        <v xml:space="preserve"> </v>
      </c>
      <c r="I221" t="str">
        <f>IF('To-Table Catalog Worksheet'!$K219&gt;0,'To-Table Catalog Worksheet'!L219," ")</f>
        <v xml:space="preserve"> </v>
      </c>
      <c r="J221" s="88" t="str">
        <f>IF('To-Table Catalog Worksheet'!$K219&gt;0,'To-Table Catalog Worksheet'!M219," ")</f>
        <v xml:space="preserve"> </v>
      </c>
      <c r="K221" s="88"/>
    </row>
    <row r="222" spans="1:11" x14ac:dyDescent="0.3">
      <c r="A222" t="str">
        <f>IF('To-Table Catalog Worksheet'!$K220&gt;0,'To-Table Catalog Worksheet'!A220," ")</f>
        <v xml:space="preserve"> </v>
      </c>
      <c r="B222" t="str">
        <f>IF('To-Table Catalog Worksheet'!$K220&gt;0,'To-Table Catalog Worksheet'!B220," ")</f>
        <v xml:space="preserve"> </v>
      </c>
      <c r="C222" t="str">
        <f>IF('To-Table Catalog Worksheet'!$K220&gt;0,'To-Table Catalog Worksheet'!C220," ")</f>
        <v xml:space="preserve"> </v>
      </c>
      <c r="D222" t="str">
        <f>IF('To-Table Catalog Worksheet'!$K220&gt;0,'To-Table Catalog Worksheet'!G220," ")</f>
        <v xml:space="preserve"> </v>
      </c>
      <c r="E222" t="str">
        <f>IF('To-Table Catalog Worksheet'!$K220&gt;0,'To-Table Catalog Worksheet'!H220," ")</f>
        <v xml:space="preserve"> </v>
      </c>
      <c r="F222" s="1" t="str">
        <f>IF('To-Table Catalog Worksheet'!$K220&gt;0,'To-Table Catalog Worksheet'!I220," ")</f>
        <v xml:space="preserve"> </v>
      </c>
      <c r="G222" t="str">
        <f>IF('To-Table Catalog Worksheet'!$K220&gt;0,'To-Table Catalog Worksheet'!J220," ")</f>
        <v xml:space="preserve"> </v>
      </c>
      <c r="H222" t="str">
        <f>IF('To-Table Catalog Worksheet'!$K220&gt;0,'To-Table Catalog Worksheet'!K220," ")</f>
        <v xml:space="preserve"> </v>
      </c>
      <c r="I222" t="str">
        <f>IF('To-Table Catalog Worksheet'!$K220&gt;0,'To-Table Catalog Worksheet'!L220," ")</f>
        <v xml:space="preserve"> </v>
      </c>
      <c r="J222" s="88" t="str">
        <f>IF('To-Table Catalog Worksheet'!$K220&gt;0,'To-Table Catalog Worksheet'!M220," ")</f>
        <v xml:space="preserve"> </v>
      </c>
      <c r="K222" s="88"/>
    </row>
    <row r="223" spans="1:11" x14ac:dyDescent="0.3">
      <c r="A223" t="str">
        <f>IF('To-Table Catalog Worksheet'!$K221&gt;0,'To-Table Catalog Worksheet'!A221," ")</f>
        <v xml:space="preserve"> </v>
      </c>
      <c r="B223" t="str">
        <f>IF('To-Table Catalog Worksheet'!$K221&gt;0,'To-Table Catalog Worksheet'!B221," ")</f>
        <v xml:space="preserve"> </v>
      </c>
      <c r="C223" t="str">
        <f>IF('To-Table Catalog Worksheet'!$K221&gt;0,'To-Table Catalog Worksheet'!C221," ")</f>
        <v xml:space="preserve"> </v>
      </c>
      <c r="D223" t="str">
        <f>IF('To-Table Catalog Worksheet'!$K221&gt;0,'To-Table Catalog Worksheet'!G221," ")</f>
        <v xml:space="preserve"> </v>
      </c>
      <c r="E223" t="str">
        <f>IF('To-Table Catalog Worksheet'!$K221&gt;0,'To-Table Catalog Worksheet'!H221," ")</f>
        <v xml:space="preserve"> </v>
      </c>
      <c r="F223" s="1" t="str">
        <f>IF('To-Table Catalog Worksheet'!$K221&gt;0,'To-Table Catalog Worksheet'!I221," ")</f>
        <v xml:space="preserve"> </v>
      </c>
      <c r="G223" t="str">
        <f>IF('To-Table Catalog Worksheet'!$K221&gt;0,'To-Table Catalog Worksheet'!J221," ")</f>
        <v xml:space="preserve"> </v>
      </c>
      <c r="H223" t="str">
        <f>IF('To-Table Catalog Worksheet'!$K221&gt;0,'To-Table Catalog Worksheet'!K221," ")</f>
        <v xml:space="preserve"> </v>
      </c>
      <c r="I223" t="str">
        <f>IF('To-Table Catalog Worksheet'!$K221&gt;0,'To-Table Catalog Worksheet'!L221," ")</f>
        <v xml:space="preserve"> </v>
      </c>
      <c r="J223" s="88" t="str">
        <f>IF('To-Table Catalog Worksheet'!$K221&gt;0,'To-Table Catalog Worksheet'!M221," ")</f>
        <v xml:space="preserve"> </v>
      </c>
      <c r="K223" s="88"/>
    </row>
    <row r="224" spans="1:11" x14ac:dyDescent="0.3">
      <c r="A224" t="str">
        <f>IF('To-Table Catalog Worksheet'!$K222&gt;0,'To-Table Catalog Worksheet'!A222," ")</f>
        <v xml:space="preserve"> </v>
      </c>
      <c r="B224" t="str">
        <f>IF('To-Table Catalog Worksheet'!$K222&gt;0,'To-Table Catalog Worksheet'!B222," ")</f>
        <v xml:space="preserve"> </v>
      </c>
      <c r="C224" t="str">
        <f>IF('To-Table Catalog Worksheet'!$K222&gt;0,'To-Table Catalog Worksheet'!C222," ")</f>
        <v xml:space="preserve"> </v>
      </c>
      <c r="D224" t="str">
        <f>IF('To-Table Catalog Worksheet'!$K222&gt;0,'To-Table Catalog Worksheet'!G222," ")</f>
        <v xml:space="preserve"> </v>
      </c>
      <c r="E224" t="str">
        <f>IF('To-Table Catalog Worksheet'!$K222&gt;0,'To-Table Catalog Worksheet'!H222," ")</f>
        <v xml:space="preserve"> </v>
      </c>
      <c r="F224" s="1" t="str">
        <f>IF('To-Table Catalog Worksheet'!$K222&gt;0,'To-Table Catalog Worksheet'!I222," ")</f>
        <v xml:space="preserve"> </v>
      </c>
      <c r="G224" t="str">
        <f>IF('To-Table Catalog Worksheet'!$K222&gt;0,'To-Table Catalog Worksheet'!J222," ")</f>
        <v xml:space="preserve"> </v>
      </c>
      <c r="H224" t="str">
        <f>IF('To-Table Catalog Worksheet'!$K222&gt;0,'To-Table Catalog Worksheet'!K222," ")</f>
        <v xml:space="preserve"> </v>
      </c>
      <c r="I224" t="str">
        <f>IF('To-Table Catalog Worksheet'!$K222&gt;0,'To-Table Catalog Worksheet'!L222," ")</f>
        <v xml:space="preserve"> </v>
      </c>
      <c r="J224" s="88" t="str">
        <f>IF('To-Table Catalog Worksheet'!$K222&gt;0,'To-Table Catalog Worksheet'!M222," ")</f>
        <v xml:space="preserve"> </v>
      </c>
      <c r="K224" s="88"/>
    </row>
    <row r="225" spans="1:11" x14ac:dyDescent="0.3">
      <c r="A225" t="str">
        <f>IF('To-Table Catalog Worksheet'!$K223&gt;0,'To-Table Catalog Worksheet'!A223," ")</f>
        <v xml:space="preserve"> </v>
      </c>
      <c r="B225" t="str">
        <f>IF('To-Table Catalog Worksheet'!$K223&gt;0,'To-Table Catalog Worksheet'!B223," ")</f>
        <v xml:space="preserve"> </v>
      </c>
      <c r="C225" t="str">
        <f>IF('To-Table Catalog Worksheet'!$K223&gt;0,'To-Table Catalog Worksheet'!C223," ")</f>
        <v xml:space="preserve"> </v>
      </c>
      <c r="D225" t="str">
        <f>IF('To-Table Catalog Worksheet'!$K223&gt;0,'To-Table Catalog Worksheet'!G223," ")</f>
        <v xml:space="preserve"> </v>
      </c>
      <c r="E225" t="str">
        <f>IF('To-Table Catalog Worksheet'!$K223&gt;0,'To-Table Catalog Worksheet'!H223," ")</f>
        <v xml:space="preserve"> </v>
      </c>
      <c r="F225" s="1" t="str">
        <f>IF('To-Table Catalog Worksheet'!$K223&gt;0,'To-Table Catalog Worksheet'!I223," ")</f>
        <v xml:space="preserve"> </v>
      </c>
      <c r="G225" t="str">
        <f>IF('To-Table Catalog Worksheet'!$K223&gt;0,'To-Table Catalog Worksheet'!J223," ")</f>
        <v xml:space="preserve"> </v>
      </c>
      <c r="H225" t="str">
        <f>IF('To-Table Catalog Worksheet'!$K223&gt;0,'To-Table Catalog Worksheet'!K223," ")</f>
        <v xml:space="preserve"> </v>
      </c>
      <c r="I225" t="str">
        <f>IF('To-Table Catalog Worksheet'!$K223&gt;0,'To-Table Catalog Worksheet'!L223," ")</f>
        <v xml:space="preserve"> </v>
      </c>
      <c r="J225" s="88" t="str">
        <f>IF('To-Table Catalog Worksheet'!$K223&gt;0,'To-Table Catalog Worksheet'!M223," ")</f>
        <v xml:space="preserve"> </v>
      </c>
      <c r="K225" s="88"/>
    </row>
    <row r="226" spans="1:11" x14ac:dyDescent="0.3">
      <c r="A226" t="str">
        <f>IF('To-Table Catalog Worksheet'!$K224&gt;0,'To-Table Catalog Worksheet'!A224," ")</f>
        <v xml:space="preserve"> </v>
      </c>
      <c r="B226" t="str">
        <f>IF('To-Table Catalog Worksheet'!$K224&gt;0,'To-Table Catalog Worksheet'!B224," ")</f>
        <v xml:space="preserve"> </v>
      </c>
      <c r="C226" t="str">
        <f>IF('To-Table Catalog Worksheet'!$K224&gt;0,'To-Table Catalog Worksheet'!C224," ")</f>
        <v xml:space="preserve"> </v>
      </c>
      <c r="D226" t="str">
        <f>IF('To-Table Catalog Worksheet'!$K224&gt;0,'To-Table Catalog Worksheet'!G224," ")</f>
        <v xml:space="preserve"> </v>
      </c>
      <c r="E226" t="str">
        <f>IF('To-Table Catalog Worksheet'!$K224&gt;0,'To-Table Catalog Worksheet'!H224," ")</f>
        <v xml:space="preserve"> </v>
      </c>
      <c r="F226" s="1" t="str">
        <f>IF('To-Table Catalog Worksheet'!$K224&gt;0,'To-Table Catalog Worksheet'!I224," ")</f>
        <v xml:space="preserve"> </v>
      </c>
      <c r="G226" t="str">
        <f>IF('To-Table Catalog Worksheet'!$K224&gt;0,'To-Table Catalog Worksheet'!J224," ")</f>
        <v xml:space="preserve"> </v>
      </c>
      <c r="H226" t="str">
        <f>IF('To-Table Catalog Worksheet'!$K224&gt;0,'To-Table Catalog Worksheet'!K224," ")</f>
        <v xml:space="preserve"> </v>
      </c>
      <c r="I226" t="str">
        <f>IF('To-Table Catalog Worksheet'!$K224&gt;0,'To-Table Catalog Worksheet'!L224," ")</f>
        <v xml:space="preserve"> </v>
      </c>
      <c r="J226" s="88" t="str">
        <f>IF('To-Table Catalog Worksheet'!$K224&gt;0,'To-Table Catalog Worksheet'!M224," ")</f>
        <v xml:space="preserve"> </v>
      </c>
      <c r="K226" s="88"/>
    </row>
    <row r="227" spans="1:11" x14ac:dyDescent="0.3">
      <c r="A227" t="str">
        <f>IF('To-Table Catalog Worksheet'!$K225&gt;0,'To-Table Catalog Worksheet'!A225," ")</f>
        <v xml:space="preserve"> </v>
      </c>
      <c r="B227" t="str">
        <f>IF('To-Table Catalog Worksheet'!$K225&gt;0,'To-Table Catalog Worksheet'!B225," ")</f>
        <v xml:space="preserve"> </v>
      </c>
      <c r="C227" t="str">
        <f>IF('To-Table Catalog Worksheet'!$K225&gt;0,'To-Table Catalog Worksheet'!C225," ")</f>
        <v xml:space="preserve"> </v>
      </c>
      <c r="D227" t="str">
        <f>IF('To-Table Catalog Worksheet'!$K225&gt;0,'To-Table Catalog Worksheet'!G225," ")</f>
        <v xml:space="preserve"> </v>
      </c>
      <c r="E227" t="str">
        <f>IF('To-Table Catalog Worksheet'!$K225&gt;0,'To-Table Catalog Worksheet'!H225," ")</f>
        <v xml:space="preserve"> </v>
      </c>
      <c r="F227" s="1" t="str">
        <f>IF('To-Table Catalog Worksheet'!$K225&gt;0,'To-Table Catalog Worksheet'!I225," ")</f>
        <v xml:space="preserve"> </v>
      </c>
      <c r="G227" t="str">
        <f>IF('To-Table Catalog Worksheet'!$K225&gt;0,'To-Table Catalog Worksheet'!J225," ")</f>
        <v xml:space="preserve"> </v>
      </c>
      <c r="H227" t="str">
        <f>IF('To-Table Catalog Worksheet'!$K225&gt;0,'To-Table Catalog Worksheet'!K225," ")</f>
        <v xml:space="preserve"> </v>
      </c>
      <c r="I227" t="str">
        <f>IF('To-Table Catalog Worksheet'!$K225&gt;0,'To-Table Catalog Worksheet'!L225," ")</f>
        <v xml:space="preserve"> </v>
      </c>
      <c r="J227" s="88" t="str">
        <f>IF('To-Table Catalog Worksheet'!$K225&gt;0,'To-Table Catalog Worksheet'!M225," ")</f>
        <v xml:space="preserve"> </v>
      </c>
      <c r="K227" s="88"/>
    </row>
    <row r="228" spans="1:11" x14ac:dyDescent="0.3">
      <c r="A228" t="str">
        <f>IF('To-Table Catalog Worksheet'!$K226&gt;0,'To-Table Catalog Worksheet'!A226," ")</f>
        <v xml:space="preserve"> </v>
      </c>
      <c r="B228" t="str">
        <f>IF('To-Table Catalog Worksheet'!$K226&gt;0,'To-Table Catalog Worksheet'!B226," ")</f>
        <v xml:space="preserve"> </v>
      </c>
      <c r="C228" t="str">
        <f>IF('To-Table Catalog Worksheet'!$K226&gt;0,'To-Table Catalog Worksheet'!C226," ")</f>
        <v xml:space="preserve"> </v>
      </c>
      <c r="D228" t="str">
        <f>IF('To-Table Catalog Worksheet'!$K226&gt;0,'To-Table Catalog Worksheet'!G226," ")</f>
        <v xml:space="preserve"> </v>
      </c>
      <c r="E228" t="str">
        <f>IF('To-Table Catalog Worksheet'!$K226&gt;0,'To-Table Catalog Worksheet'!H226," ")</f>
        <v xml:space="preserve"> </v>
      </c>
      <c r="F228" s="1" t="str">
        <f>IF('To-Table Catalog Worksheet'!$K226&gt;0,'To-Table Catalog Worksheet'!I226," ")</f>
        <v xml:space="preserve"> </v>
      </c>
      <c r="G228" t="str">
        <f>IF('To-Table Catalog Worksheet'!$K226&gt;0,'To-Table Catalog Worksheet'!J226," ")</f>
        <v xml:space="preserve"> </v>
      </c>
      <c r="H228" t="str">
        <f>IF('To-Table Catalog Worksheet'!$K226&gt;0,'To-Table Catalog Worksheet'!K226," ")</f>
        <v xml:space="preserve"> </v>
      </c>
      <c r="I228" t="str">
        <f>IF('To-Table Catalog Worksheet'!$K226&gt;0,'To-Table Catalog Worksheet'!L226," ")</f>
        <v xml:space="preserve"> </v>
      </c>
      <c r="J228" s="88" t="str">
        <f>IF('To-Table Catalog Worksheet'!$K226&gt;0,'To-Table Catalog Worksheet'!M226," ")</f>
        <v xml:space="preserve"> </v>
      </c>
      <c r="K228" s="88"/>
    </row>
    <row r="229" spans="1:11" x14ac:dyDescent="0.3">
      <c r="A229" t="str">
        <f>IF('To-Table Catalog Worksheet'!$K227&gt;0,'To-Table Catalog Worksheet'!A227," ")</f>
        <v xml:space="preserve"> </v>
      </c>
      <c r="B229" t="str">
        <f>IF('To-Table Catalog Worksheet'!$K227&gt;0,'To-Table Catalog Worksheet'!B227," ")</f>
        <v xml:space="preserve"> </v>
      </c>
      <c r="C229" t="str">
        <f>IF('To-Table Catalog Worksheet'!$K227&gt;0,'To-Table Catalog Worksheet'!C227," ")</f>
        <v xml:space="preserve"> </v>
      </c>
      <c r="D229" t="str">
        <f>IF('To-Table Catalog Worksheet'!$K227&gt;0,'To-Table Catalog Worksheet'!G227," ")</f>
        <v xml:space="preserve"> </v>
      </c>
      <c r="E229" t="str">
        <f>IF('To-Table Catalog Worksheet'!$K227&gt;0,'To-Table Catalog Worksheet'!H227," ")</f>
        <v xml:space="preserve"> </v>
      </c>
      <c r="F229" s="1" t="str">
        <f>IF('To-Table Catalog Worksheet'!$K227&gt;0,'To-Table Catalog Worksheet'!I227," ")</f>
        <v xml:space="preserve"> </v>
      </c>
      <c r="G229" t="str">
        <f>IF('To-Table Catalog Worksheet'!$K227&gt;0,'To-Table Catalog Worksheet'!J227," ")</f>
        <v xml:space="preserve"> </v>
      </c>
      <c r="H229" t="str">
        <f>IF('To-Table Catalog Worksheet'!$K227&gt;0,'To-Table Catalog Worksheet'!K227," ")</f>
        <v xml:space="preserve"> </v>
      </c>
      <c r="I229" t="str">
        <f>IF('To-Table Catalog Worksheet'!$K227&gt;0,'To-Table Catalog Worksheet'!L227," ")</f>
        <v xml:space="preserve"> </v>
      </c>
      <c r="J229" s="88" t="str">
        <f>IF('To-Table Catalog Worksheet'!$K227&gt;0,'To-Table Catalog Worksheet'!M227," ")</f>
        <v xml:space="preserve"> </v>
      </c>
      <c r="K229" s="88"/>
    </row>
    <row r="230" spans="1:11" x14ac:dyDescent="0.3">
      <c r="A230" t="str">
        <f>IF('To-Table Catalog Worksheet'!$K228&gt;0,'To-Table Catalog Worksheet'!A228," ")</f>
        <v xml:space="preserve"> </v>
      </c>
      <c r="B230" t="str">
        <f>IF('To-Table Catalog Worksheet'!$K228&gt;0,'To-Table Catalog Worksheet'!B228," ")</f>
        <v xml:space="preserve"> </v>
      </c>
      <c r="C230" t="str">
        <f>IF('To-Table Catalog Worksheet'!$K228&gt;0,'To-Table Catalog Worksheet'!C228," ")</f>
        <v xml:space="preserve"> </v>
      </c>
      <c r="D230" t="str">
        <f>IF('To-Table Catalog Worksheet'!$K228&gt;0,'To-Table Catalog Worksheet'!G228," ")</f>
        <v xml:space="preserve"> </v>
      </c>
      <c r="E230" t="str">
        <f>IF('To-Table Catalog Worksheet'!$K228&gt;0,'To-Table Catalog Worksheet'!H228," ")</f>
        <v xml:space="preserve"> </v>
      </c>
      <c r="F230" s="1" t="str">
        <f>IF('To-Table Catalog Worksheet'!$K228&gt;0,'To-Table Catalog Worksheet'!I228," ")</f>
        <v xml:space="preserve"> </v>
      </c>
      <c r="G230" t="str">
        <f>IF('To-Table Catalog Worksheet'!$K228&gt;0,'To-Table Catalog Worksheet'!J228," ")</f>
        <v xml:space="preserve"> </v>
      </c>
      <c r="H230" t="str">
        <f>IF('To-Table Catalog Worksheet'!$K228&gt;0,'To-Table Catalog Worksheet'!K228," ")</f>
        <v xml:space="preserve"> </v>
      </c>
      <c r="I230" t="str">
        <f>IF('To-Table Catalog Worksheet'!$K228&gt;0,'To-Table Catalog Worksheet'!L228," ")</f>
        <v xml:space="preserve"> </v>
      </c>
      <c r="J230" s="88" t="str">
        <f>IF('To-Table Catalog Worksheet'!$K228&gt;0,'To-Table Catalog Worksheet'!M228," ")</f>
        <v xml:space="preserve"> </v>
      </c>
      <c r="K230" s="88"/>
    </row>
    <row r="231" spans="1:11" x14ac:dyDescent="0.3">
      <c r="A231" t="str">
        <f>IF('To-Table Catalog Worksheet'!$K229&gt;0,'To-Table Catalog Worksheet'!A229," ")</f>
        <v xml:space="preserve"> </v>
      </c>
      <c r="B231" t="str">
        <f>IF('To-Table Catalog Worksheet'!$K229&gt;0,'To-Table Catalog Worksheet'!B229," ")</f>
        <v xml:space="preserve"> </v>
      </c>
      <c r="C231" t="str">
        <f>IF('To-Table Catalog Worksheet'!$K229&gt;0,'To-Table Catalog Worksheet'!C229," ")</f>
        <v xml:space="preserve"> </v>
      </c>
      <c r="D231" t="str">
        <f>IF('To-Table Catalog Worksheet'!$K229&gt;0,'To-Table Catalog Worksheet'!G229," ")</f>
        <v xml:space="preserve"> </v>
      </c>
      <c r="E231" t="str">
        <f>IF('To-Table Catalog Worksheet'!$K229&gt;0,'To-Table Catalog Worksheet'!H229," ")</f>
        <v xml:space="preserve"> </v>
      </c>
      <c r="F231" s="1" t="str">
        <f>IF('To-Table Catalog Worksheet'!$K229&gt;0,'To-Table Catalog Worksheet'!I229," ")</f>
        <v xml:space="preserve"> </v>
      </c>
      <c r="G231" t="str">
        <f>IF('To-Table Catalog Worksheet'!$K229&gt;0,'To-Table Catalog Worksheet'!J229," ")</f>
        <v xml:space="preserve"> </v>
      </c>
      <c r="H231" t="str">
        <f>IF('To-Table Catalog Worksheet'!$K229&gt;0,'To-Table Catalog Worksheet'!K229," ")</f>
        <v xml:space="preserve"> </v>
      </c>
      <c r="I231" t="str">
        <f>IF('To-Table Catalog Worksheet'!$K229&gt;0,'To-Table Catalog Worksheet'!L229," ")</f>
        <v xml:space="preserve"> </v>
      </c>
      <c r="J231" s="88" t="str">
        <f>IF('To-Table Catalog Worksheet'!$K229&gt;0,'To-Table Catalog Worksheet'!M229," ")</f>
        <v xml:space="preserve"> </v>
      </c>
      <c r="K231" s="88"/>
    </row>
    <row r="232" spans="1:11" x14ac:dyDescent="0.3">
      <c r="A232" t="str">
        <f>IF('To-Table Catalog Worksheet'!$K230&gt;0,'To-Table Catalog Worksheet'!A230," ")</f>
        <v xml:space="preserve"> </v>
      </c>
      <c r="B232" t="str">
        <f>IF('To-Table Catalog Worksheet'!$K230&gt;0,'To-Table Catalog Worksheet'!B230," ")</f>
        <v xml:space="preserve"> </v>
      </c>
      <c r="C232" t="str">
        <f>IF('To-Table Catalog Worksheet'!$K230&gt;0,'To-Table Catalog Worksheet'!C230," ")</f>
        <v xml:space="preserve"> </v>
      </c>
      <c r="D232" t="str">
        <f>IF('To-Table Catalog Worksheet'!$K230&gt;0,'To-Table Catalog Worksheet'!G230," ")</f>
        <v xml:space="preserve"> </v>
      </c>
      <c r="E232" t="str">
        <f>IF('To-Table Catalog Worksheet'!$K230&gt;0,'To-Table Catalog Worksheet'!H230," ")</f>
        <v xml:space="preserve"> </v>
      </c>
      <c r="F232" s="1" t="str">
        <f>IF('To-Table Catalog Worksheet'!$K230&gt;0,'To-Table Catalog Worksheet'!I230," ")</f>
        <v xml:space="preserve"> </v>
      </c>
      <c r="G232" t="str">
        <f>IF('To-Table Catalog Worksheet'!$K230&gt;0,'To-Table Catalog Worksheet'!J230," ")</f>
        <v xml:space="preserve"> </v>
      </c>
      <c r="H232" t="str">
        <f>IF('To-Table Catalog Worksheet'!$K230&gt;0,'To-Table Catalog Worksheet'!K230," ")</f>
        <v xml:space="preserve"> </v>
      </c>
      <c r="I232" t="str">
        <f>IF('To-Table Catalog Worksheet'!$K230&gt;0,'To-Table Catalog Worksheet'!L230," ")</f>
        <v xml:space="preserve"> </v>
      </c>
      <c r="J232" s="88" t="str">
        <f>IF('To-Table Catalog Worksheet'!$K230&gt;0,'To-Table Catalog Worksheet'!M230," ")</f>
        <v xml:space="preserve"> </v>
      </c>
      <c r="K232" s="88"/>
    </row>
    <row r="233" spans="1:11" x14ac:dyDescent="0.3">
      <c r="A233" t="str">
        <f>IF('To-Table Catalog Worksheet'!$K231&gt;0,'To-Table Catalog Worksheet'!A231," ")</f>
        <v xml:space="preserve"> </v>
      </c>
      <c r="B233" t="str">
        <f>IF('To-Table Catalog Worksheet'!$K231&gt;0,'To-Table Catalog Worksheet'!B231," ")</f>
        <v xml:space="preserve"> </v>
      </c>
      <c r="C233" t="str">
        <f>IF('To-Table Catalog Worksheet'!$K231&gt;0,'To-Table Catalog Worksheet'!C231," ")</f>
        <v xml:space="preserve"> </v>
      </c>
      <c r="D233" t="str">
        <f>IF('To-Table Catalog Worksheet'!$K231&gt;0,'To-Table Catalog Worksheet'!G231," ")</f>
        <v xml:space="preserve"> </v>
      </c>
      <c r="E233" t="str">
        <f>IF('To-Table Catalog Worksheet'!$K231&gt;0,'To-Table Catalog Worksheet'!H231," ")</f>
        <v xml:space="preserve"> </v>
      </c>
      <c r="F233" s="1" t="str">
        <f>IF('To-Table Catalog Worksheet'!$K231&gt;0,'To-Table Catalog Worksheet'!I231," ")</f>
        <v xml:space="preserve"> </v>
      </c>
      <c r="G233" t="str">
        <f>IF('To-Table Catalog Worksheet'!$K231&gt;0,'To-Table Catalog Worksheet'!J231," ")</f>
        <v xml:space="preserve"> </v>
      </c>
      <c r="H233" t="str">
        <f>IF('To-Table Catalog Worksheet'!$K231&gt;0,'To-Table Catalog Worksheet'!K231," ")</f>
        <v xml:space="preserve"> </v>
      </c>
      <c r="I233" t="str">
        <f>IF('To-Table Catalog Worksheet'!$K231&gt;0,'To-Table Catalog Worksheet'!L231," ")</f>
        <v xml:space="preserve"> </v>
      </c>
      <c r="J233" s="88" t="str">
        <f>IF('To-Table Catalog Worksheet'!$K231&gt;0,'To-Table Catalog Worksheet'!M231," ")</f>
        <v xml:space="preserve"> </v>
      </c>
      <c r="K233" s="88"/>
    </row>
    <row r="234" spans="1:11" x14ac:dyDescent="0.3">
      <c r="A234" t="str">
        <f>IF('To-Table Catalog Worksheet'!$K232&gt;0,'To-Table Catalog Worksheet'!A232," ")</f>
        <v xml:space="preserve"> </v>
      </c>
      <c r="B234" t="str">
        <f>IF('To-Table Catalog Worksheet'!$K232&gt;0,'To-Table Catalog Worksheet'!B232," ")</f>
        <v xml:space="preserve"> </v>
      </c>
      <c r="C234" t="str">
        <f>IF('To-Table Catalog Worksheet'!$K232&gt;0,'To-Table Catalog Worksheet'!C232," ")</f>
        <v xml:space="preserve"> </v>
      </c>
      <c r="D234" t="str">
        <f>IF('To-Table Catalog Worksheet'!$K232&gt;0,'To-Table Catalog Worksheet'!G232," ")</f>
        <v xml:space="preserve"> </v>
      </c>
      <c r="E234" t="str">
        <f>IF('To-Table Catalog Worksheet'!$K232&gt;0,'To-Table Catalog Worksheet'!H232," ")</f>
        <v xml:space="preserve"> </v>
      </c>
      <c r="F234" s="1" t="str">
        <f>IF('To-Table Catalog Worksheet'!$K232&gt;0,'To-Table Catalog Worksheet'!I232," ")</f>
        <v xml:space="preserve"> </v>
      </c>
      <c r="G234" t="str">
        <f>IF('To-Table Catalog Worksheet'!$K232&gt;0,'To-Table Catalog Worksheet'!J232," ")</f>
        <v xml:space="preserve"> </v>
      </c>
      <c r="H234" t="str">
        <f>IF('To-Table Catalog Worksheet'!$K232&gt;0,'To-Table Catalog Worksheet'!K232," ")</f>
        <v xml:space="preserve"> </v>
      </c>
      <c r="I234" t="str">
        <f>IF('To-Table Catalog Worksheet'!$K232&gt;0,'To-Table Catalog Worksheet'!L232," ")</f>
        <v xml:space="preserve"> </v>
      </c>
      <c r="J234" s="88" t="str">
        <f>IF('To-Table Catalog Worksheet'!$K232&gt;0,'To-Table Catalog Worksheet'!M232," ")</f>
        <v xml:space="preserve"> </v>
      </c>
      <c r="K234" s="88"/>
    </row>
    <row r="235" spans="1:11" x14ac:dyDescent="0.3">
      <c r="A235" t="str">
        <f>IF('To-Table Catalog Worksheet'!$K233&gt;0,'To-Table Catalog Worksheet'!A233," ")</f>
        <v xml:space="preserve"> </v>
      </c>
      <c r="B235" t="str">
        <f>IF('To-Table Catalog Worksheet'!$K233&gt;0,'To-Table Catalog Worksheet'!B233," ")</f>
        <v xml:space="preserve"> </v>
      </c>
      <c r="C235" t="str">
        <f>IF('To-Table Catalog Worksheet'!$K233&gt;0,'To-Table Catalog Worksheet'!C233," ")</f>
        <v xml:space="preserve"> </v>
      </c>
      <c r="D235" t="str">
        <f>IF('To-Table Catalog Worksheet'!$K233&gt;0,'To-Table Catalog Worksheet'!G233," ")</f>
        <v xml:space="preserve"> </v>
      </c>
      <c r="E235" t="str">
        <f>IF('To-Table Catalog Worksheet'!$K233&gt;0,'To-Table Catalog Worksheet'!H233," ")</f>
        <v xml:space="preserve"> </v>
      </c>
      <c r="F235" s="1" t="str">
        <f>IF('To-Table Catalog Worksheet'!$K233&gt;0,'To-Table Catalog Worksheet'!I233," ")</f>
        <v xml:space="preserve"> </v>
      </c>
      <c r="G235" t="str">
        <f>IF('To-Table Catalog Worksheet'!$K233&gt;0,'To-Table Catalog Worksheet'!J233," ")</f>
        <v xml:space="preserve"> </v>
      </c>
      <c r="H235" t="str">
        <f>IF('To-Table Catalog Worksheet'!$K233&gt;0,'To-Table Catalog Worksheet'!K233," ")</f>
        <v xml:space="preserve"> </v>
      </c>
      <c r="I235" t="str">
        <f>IF('To-Table Catalog Worksheet'!$K233&gt;0,'To-Table Catalog Worksheet'!L233," ")</f>
        <v xml:space="preserve"> </v>
      </c>
      <c r="J235" s="88" t="str">
        <f>IF('To-Table Catalog Worksheet'!$K233&gt;0,'To-Table Catalog Worksheet'!M233," ")</f>
        <v xml:space="preserve"> </v>
      </c>
      <c r="K235" s="88"/>
    </row>
    <row r="236" spans="1:11" x14ac:dyDescent="0.3">
      <c r="A236" t="str">
        <f>IF('To-Table Catalog Worksheet'!$K234&gt;0,'To-Table Catalog Worksheet'!A234," ")</f>
        <v xml:space="preserve"> </v>
      </c>
      <c r="B236" t="str">
        <f>IF('To-Table Catalog Worksheet'!$K234&gt;0,'To-Table Catalog Worksheet'!B234," ")</f>
        <v xml:space="preserve"> </v>
      </c>
      <c r="C236" t="str">
        <f>IF('To-Table Catalog Worksheet'!$K234&gt;0,'To-Table Catalog Worksheet'!C234," ")</f>
        <v xml:space="preserve"> </v>
      </c>
      <c r="D236" t="str">
        <f>IF('To-Table Catalog Worksheet'!$K234&gt;0,'To-Table Catalog Worksheet'!G234," ")</f>
        <v xml:space="preserve"> </v>
      </c>
      <c r="E236" t="str">
        <f>IF('To-Table Catalog Worksheet'!$K234&gt;0,'To-Table Catalog Worksheet'!H234," ")</f>
        <v xml:space="preserve"> </v>
      </c>
      <c r="F236" s="1" t="str">
        <f>IF('To-Table Catalog Worksheet'!$K234&gt;0,'To-Table Catalog Worksheet'!I234," ")</f>
        <v xml:space="preserve"> </v>
      </c>
      <c r="G236" t="str">
        <f>IF('To-Table Catalog Worksheet'!$K234&gt;0,'To-Table Catalog Worksheet'!J234," ")</f>
        <v xml:space="preserve"> </v>
      </c>
      <c r="H236" t="str">
        <f>IF('To-Table Catalog Worksheet'!$K234&gt;0,'To-Table Catalog Worksheet'!K234," ")</f>
        <v xml:space="preserve"> </v>
      </c>
      <c r="I236" t="str">
        <f>IF('To-Table Catalog Worksheet'!$K234&gt;0,'To-Table Catalog Worksheet'!L234," ")</f>
        <v xml:space="preserve"> </v>
      </c>
      <c r="J236" s="88" t="str">
        <f>IF('To-Table Catalog Worksheet'!$K234&gt;0,'To-Table Catalog Worksheet'!M234," ")</f>
        <v xml:space="preserve"> </v>
      </c>
      <c r="K236" s="88"/>
    </row>
    <row r="237" spans="1:11" x14ac:dyDescent="0.3">
      <c r="A237" t="str">
        <f>IF('To-Table Catalog Worksheet'!$K235&gt;0,'To-Table Catalog Worksheet'!A235," ")</f>
        <v xml:space="preserve"> </v>
      </c>
      <c r="B237" t="str">
        <f>IF('To-Table Catalog Worksheet'!$K235&gt;0,'To-Table Catalog Worksheet'!B235," ")</f>
        <v xml:space="preserve"> </v>
      </c>
      <c r="C237" t="str">
        <f>IF('To-Table Catalog Worksheet'!$K235&gt;0,'To-Table Catalog Worksheet'!C235," ")</f>
        <v xml:space="preserve"> </v>
      </c>
      <c r="D237" t="str">
        <f>IF('To-Table Catalog Worksheet'!$K235&gt;0,'To-Table Catalog Worksheet'!G235," ")</f>
        <v xml:space="preserve"> </v>
      </c>
      <c r="E237" t="str">
        <f>IF('To-Table Catalog Worksheet'!$K235&gt;0,'To-Table Catalog Worksheet'!H235," ")</f>
        <v xml:space="preserve"> </v>
      </c>
      <c r="F237" s="1" t="str">
        <f>IF('To-Table Catalog Worksheet'!$K235&gt;0,'To-Table Catalog Worksheet'!I235," ")</f>
        <v xml:space="preserve"> </v>
      </c>
      <c r="G237" t="str">
        <f>IF('To-Table Catalog Worksheet'!$K235&gt;0,'To-Table Catalog Worksheet'!J235," ")</f>
        <v xml:space="preserve"> </v>
      </c>
      <c r="H237" t="str">
        <f>IF('To-Table Catalog Worksheet'!$K235&gt;0,'To-Table Catalog Worksheet'!K235," ")</f>
        <v xml:space="preserve"> </v>
      </c>
      <c r="I237" t="str">
        <f>IF('To-Table Catalog Worksheet'!$K235&gt;0,'To-Table Catalog Worksheet'!L235," ")</f>
        <v xml:space="preserve"> </v>
      </c>
      <c r="J237" s="88" t="str">
        <f>IF('To-Table Catalog Worksheet'!$K235&gt;0,'To-Table Catalog Worksheet'!M235," ")</f>
        <v xml:space="preserve"> </v>
      </c>
      <c r="K237" s="88"/>
    </row>
    <row r="238" spans="1:11" x14ac:dyDescent="0.3">
      <c r="A238" t="str">
        <f>IF('To-Table Catalog Worksheet'!$K236&gt;0,'To-Table Catalog Worksheet'!A236," ")</f>
        <v xml:space="preserve"> </v>
      </c>
      <c r="B238" t="str">
        <f>IF('To-Table Catalog Worksheet'!$K236&gt;0,'To-Table Catalog Worksheet'!B236," ")</f>
        <v xml:space="preserve"> </v>
      </c>
      <c r="C238" t="str">
        <f>IF('To-Table Catalog Worksheet'!$K236&gt;0,'To-Table Catalog Worksheet'!C236," ")</f>
        <v xml:space="preserve"> </v>
      </c>
      <c r="D238" t="str">
        <f>IF('To-Table Catalog Worksheet'!$K236&gt;0,'To-Table Catalog Worksheet'!G236," ")</f>
        <v xml:space="preserve"> </v>
      </c>
      <c r="E238" t="str">
        <f>IF('To-Table Catalog Worksheet'!$K236&gt;0,'To-Table Catalog Worksheet'!H236," ")</f>
        <v xml:space="preserve"> </v>
      </c>
      <c r="F238" s="1" t="str">
        <f>IF('To-Table Catalog Worksheet'!$K236&gt;0,'To-Table Catalog Worksheet'!I236," ")</f>
        <v xml:space="preserve"> </v>
      </c>
      <c r="G238" t="str">
        <f>IF('To-Table Catalog Worksheet'!$K236&gt;0,'To-Table Catalog Worksheet'!J236," ")</f>
        <v xml:space="preserve"> </v>
      </c>
      <c r="H238" t="str">
        <f>IF('To-Table Catalog Worksheet'!$K236&gt;0,'To-Table Catalog Worksheet'!K236," ")</f>
        <v xml:space="preserve"> </v>
      </c>
      <c r="I238" t="str">
        <f>IF('To-Table Catalog Worksheet'!$K236&gt;0,'To-Table Catalog Worksheet'!L236," ")</f>
        <v xml:space="preserve"> </v>
      </c>
      <c r="J238" s="88" t="str">
        <f>IF('To-Table Catalog Worksheet'!$K236&gt;0,'To-Table Catalog Worksheet'!M236," ")</f>
        <v xml:space="preserve"> </v>
      </c>
      <c r="K238" s="88"/>
    </row>
    <row r="239" spans="1:11" x14ac:dyDescent="0.3">
      <c r="A239" t="str">
        <f>IF('To-Table Catalog Worksheet'!$K237&gt;0,'To-Table Catalog Worksheet'!A237," ")</f>
        <v xml:space="preserve"> </v>
      </c>
      <c r="B239" t="str">
        <f>IF('To-Table Catalog Worksheet'!$K237&gt;0,'To-Table Catalog Worksheet'!B237," ")</f>
        <v xml:space="preserve"> </v>
      </c>
      <c r="C239" t="str">
        <f>IF('To-Table Catalog Worksheet'!$K237&gt;0,'To-Table Catalog Worksheet'!C237," ")</f>
        <v xml:space="preserve"> </v>
      </c>
      <c r="D239" t="str">
        <f>IF('To-Table Catalog Worksheet'!$K237&gt;0,'To-Table Catalog Worksheet'!G237," ")</f>
        <v xml:space="preserve"> </v>
      </c>
      <c r="E239" t="str">
        <f>IF('To-Table Catalog Worksheet'!$K237&gt;0,'To-Table Catalog Worksheet'!H237," ")</f>
        <v xml:space="preserve"> </v>
      </c>
      <c r="F239" s="1" t="str">
        <f>IF('To-Table Catalog Worksheet'!$K237&gt;0,'To-Table Catalog Worksheet'!I237," ")</f>
        <v xml:space="preserve"> </v>
      </c>
      <c r="G239" t="str">
        <f>IF('To-Table Catalog Worksheet'!$K237&gt;0,'To-Table Catalog Worksheet'!J237," ")</f>
        <v xml:space="preserve"> </v>
      </c>
      <c r="H239" t="str">
        <f>IF('To-Table Catalog Worksheet'!$K237&gt;0,'To-Table Catalog Worksheet'!K237," ")</f>
        <v xml:space="preserve"> </v>
      </c>
      <c r="I239" t="str">
        <f>IF('To-Table Catalog Worksheet'!$K237&gt;0,'To-Table Catalog Worksheet'!L237," ")</f>
        <v xml:space="preserve"> </v>
      </c>
      <c r="J239" s="88" t="str">
        <f>IF('To-Table Catalog Worksheet'!$K237&gt;0,'To-Table Catalog Worksheet'!M237," ")</f>
        <v xml:space="preserve"> </v>
      </c>
      <c r="K239" s="88"/>
    </row>
    <row r="240" spans="1:11" x14ac:dyDescent="0.3">
      <c r="A240" t="str">
        <f>IF('To-Table Catalog Worksheet'!$K238&gt;0,'To-Table Catalog Worksheet'!A238," ")</f>
        <v xml:space="preserve"> </v>
      </c>
      <c r="B240" t="str">
        <f>IF('To-Table Catalog Worksheet'!$K238&gt;0,'To-Table Catalog Worksheet'!B238," ")</f>
        <v xml:space="preserve"> </v>
      </c>
      <c r="C240" t="str">
        <f>IF('To-Table Catalog Worksheet'!$K238&gt;0,'To-Table Catalog Worksheet'!C238," ")</f>
        <v xml:space="preserve"> </v>
      </c>
      <c r="D240" t="str">
        <f>IF('To-Table Catalog Worksheet'!$K238&gt;0,'To-Table Catalog Worksheet'!G238," ")</f>
        <v xml:space="preserve"> </v>
      </c>
      <c r="E240" t="str">
        <f>IF('To-Table Catalog Worksheet'!$K238&gt;0,'To-Table Catalog Worksheet'!H238," ")</f>
        <v xml:space="preserve"> </v>
      </c>
      <c r="F240" s="1" t="str">
        <f>IF('To-Table Catalog Worksheet'!$K238&gt;0,'To-Table Catalog Worksheet'!I238," ")</f>
        <v xml:space="preserve"> </v>
      </c>
      <c r="G240" t="str">
        <f>IF('To-Table Catalog Worksheet'!$K238&gt;0,'To-Table Catalog Worksheet'!J238," ")</f>
        <v xml:space="preserve"> </v>
      </c>
      <c r="H240" t="str">
        <f>IF('To-Table Catalog Worksheet'!$K238&gt;0,'To-Table Catalog Worksheet'!K238," ")</f>
        <v xml:space="preserve"> </v>
      </c>
      <c r="I240" t="str">
        <f>IF('To-Table Catalog Worksheet'!$K238&gt;0,'To-Table Catalog Worksheet'!L238," ")</f>
        <v xml:space="preserve"> </v>
      </c>
      <c r="J240" s="88" t="str">
        <f>IF('To-Table Catalog Worksheet'!$K238&gt;0,'To-Table Catalog Worksheet'!M238," ")</f>
        <v xml:space="preserve"> </v>
      </c>
      <c r="K240" s="88"/>
    </row>
    <row r="241" spans="1:11" x14ac:dyDescent="0.3">
      <c r="A241" t="str">
        <f>IF('To-Table Catalog Worksheet'!$K239&gt;0,'To-Table Catalog Worksheet'!A239," ")</f>
        <v xml:space="preserve"> </v>
      </c>
      <c r="B241" t="str">
        <f>IF('To-Table Catalog Worksheet'!$K239&gt;0,'To-Table Catalog Worksheet'!B239," ")</f>
        <v xml:space="preserve"> </v>
      </c>
      <c r="C241" t="str">
        <f>IF('To-Table Catalog Worksheet'!$K239&gt;0,'To-Table Catalog Worksheet'!C239," ")</f>
        <v xml:space="preserve"> </v>
      </c>
      <c r="D241" t="str">
        <f>IF('To-Table Catalog Worksheet'!$K239&gt;0,'To-Table Catalog Worksheet'!G239," ")</f>
        <v xml:space="preserve"> </v>
      </c>
      <c r="E241" t="str">
        <f>IF('To-Table Catalog Worksheet'!$K239&gt;0,'To-Table Catalog Worksheet'!H239," ")</f>
        <v xml:space="preserve"> </v>
      </c>
      <c r="F241" s="1" t="str">
        <f>IF('To-Table Catalog Worksheet'!$K239&gt;0,'To-Table Catalog Worksheet'!I239," ")</f>
        <v xml:space="preserve"> </v>
      </c>
      <c r="G241" t="str">
        <f>IF('To-Table Catalog Worksheet'!$K239&gt;0,'To-Table Catalog Worksheet'!J239," ")</f>
        <v xml:space="preserve"> </v>
      </c>
      <c r="H241" t="str">
        <f>IF('To-Table Catalog Worksheet'!$K239&gt;0,'To-Table Catalog Worksheet'!K239," ")</f>
        <v xml:space="preserve"> </v>
      </c>
      <c r="I241" t="str">
        <f>IF('To-Table Catalog Worksheet'!$K239&gt;0,'To-Table Catalog Worksheet'!L239," ")</f>
        <v xml:space="preserve"> </v>
      </c>
      <c r="J241" s="88" t="str">
        <f>IF('To-Table Catalog Worksheet'!$K239&gt;0,'To-Table Catalog Worksheet'!M239," ")</f>
        <v xml:space="preserve"> </v>
      </c>
      <c r="K241" s="88"/>
    </row>
    <row r="242" spans="1:11" x14ac:dyDescent="0.3">
      <c r="A242" t="str">
        <f>IF('To-Table Catalog Worksheet'!$K240&gt;0,'To-Table Catalog Worksheet'!A240," ")</f>
        <v xml:space="preserve"> </v>
      </c>
      <c r="B242" t="str">
        <f>IF('To-Table Catalog Worksheet'!$K240&gt;0,'To-Table Catalog Worksheet'!B240," ")</f>
        <v xml:space="preserve"> </v>
      </c>
      <c r="C242" t="str">
        <f>IF('To-Table Catalog Worksheet'!$K240&gt;0,'To-Table Catalog Worksheet'!C240," ")</f>
        <v xml:space="preserve"> </v>
      </c>
      <c r="D242" t="str">
        <f>IF('To-Table Catalog Worksheet'!$K240&gt;0,'To-Table Catalog Worksheet'!G240," ")</f>
        <v xml:space="preserve"> </v>
      </c>
      <c r="E242" t="str">
        <f>IF('To-Table Catalog Worksheet'!$K240&gt;0,'To-Table Catalog Worksheet'!H240," ")</f>
        <v xml:space="preserve"> </v>
      </c>
      <c r="F242" s="1" t="str">
        <f>IF('To-Table Catalog Worksheet'!$K240&gt;0,'To-Table Catalog Worksheet'!I240," ")</f>
        <v xml:space="preserve"> </v>
      </c>
      <c r="G242" t="str">
        <f>IF('To-Table Catalog Worksheet'!$K240&gt;0,'To-Table Catalog Worksheet'!J240," ")</f>
        <v xml:space="preserve"> </v>
      </c>
      <c r="H242" t="str">
        <f>IF('To-Table Catalog Worksheet'!$K240&gt;0,'To-Table Catalog Worksheet'!K240," ")</f>
        <v xml:space="preserve"> </v>
      </c>
      <c r="I242" t="str">
        <f>IF('To-Table Catalog Worksheet'!$K240&gt;0,'To-Table Catalog Worksheet'!L240," ")</f>
        <v xml:space="preserve"> </v>
      </c>
      <c r="J242" s="88" t="str">
        <f>IF('To-Table Catalog Worksheet'!$K240&gt;0,'To-Table Catalog Worksheet'!M240," ")</f>
        <v xml:space="preserve"> </v>
      </c>
      <c r="K242" s="88"/>
    </row>
    <row r="243" spans="1:11" x14ac:dyDescent="0.3">
      <c r="A243" t="str">
        <f>IF('To-Table Catalog Worksheet'!$K241&gt;0,'To-Table Catalog Worksheet'!A241," ")</f>
        <v xml:space="preserve"> </v>
      </c>
      <c r="B243" t="str">
        <f>IF('To-Table Catalog Worksheet'!$K241&gt;0,'To-Table Catalog Worksheet'!B241," ")</f>
        <v xml:space="preserve"> </v>
      </c>
      <c r="C243" t="str">
        <f>IF('To-Table Catalog Worksheet'!$K241&gt;0,'To-Table Catalog Worksheet'!C241," ")</f>
        <v xml:space="preserve"> </v>
      </c>
      <c r="D243" t="str">
        <f>IF('To-Table Catalog Worksheet'!$K241&gt;0,'To-Table Catalog Worksheet'!G241," ")</f>
        <v xml:space="preserve"> </v>
      </c>
      <c r="E243" t="str">
        <f>IF('To-Table Catalog Worksheet'!$K241&gt;0,'To-Table Catalog Worksheet'!H241," ")</f>
        <v xml:space="preserve"> </v>
      </c>
      <c r="F243" s="1" t="str">
        <f>IF('To-Table Catalog Worksheet'!$K241&gt;0,'To-Table Catalog Worksheet'!I241," ")</f>
        <v xml:space="preserve"> </v>
      </c>
      <c r="G243" t="str">
        <f>IF('To-Table Catalog Worksheet'!$K241&gt;0,'To-Table Catalog Worksheet'!J241," ")</f>
        <v xml:space="preserve"> </v>
      </c>
      <c r="H243" t="str">
        <f>IF('To-Table Catalog Worksheet'!$K241&gt;0,'To-Table Catalog Worksheet'!K241," ")</f>
        <v xml:space="preserve"> </v>
      </c>
      <c r="I243" t="str">
        <f>IF('To-Table Catalog Worksheet'!$K241&gt;0,'To-Table Catalog Worksheet'!L241," ")</f>
        <v xml:space="preserve"> </v>
      </c>
      <c r="J243" s="88" t="str">
        <f>IF('To-Table Catalog Worksheet'!$K241&gt;0,'To-Table Catalog Worksheet'!M241," ")</f>
        <v xml:space="preserve"> </v>
      </c>
      <c r="K243" s="88"/>
    </row>
    <row r="244" spans="1:11" x14ac:dyDescent="0.3">
      <c r="A244" t="str">
        <f>IF('To-Table Catalog Worksheet'!$K242&gt;0,'To-Table Catalog Worksheet'!A242," ")</f>
        <v xml:space="preserve"> </v>
      </c>
      <c r="B244" t="str">
        <f>IF('To-Table Catalog Worksheet'!$K242&gt;0,'To-Table Catalog Worksheet'!B242," ")</f>
        <v xml:space="preserve"> </v>
      </c>
      <c r="C244" t="str">
        <f>IF('To-Table Catalog Worksheet'!$K242&gt;0,'To-Table Catalog Worksheet'!C242," ")</f>
        <v xml:space="preserve"> </v>
      </c>
      <c r="D244" t="str">
        <f>IF('To-Table Catalog Worksheet'!$K242&gt;0,'To-Table Catalog Worksheet'!G242," ")</f>
        <v xml:space="preserve"> </v>
      </c>
      <c r="E244" t="str">
        <f>IF('To-Table Catalog Worksheet'!$K242&gt;0,'To-Table Catalog Worksheet'!H242," ")</f>
        <v xml:space="preserve"> </v>
      </c>
      <c r="F244" s="1" t="str">
        <f>IF('To-Table Catalog Worksheet'!$K242&gt;0,'To-Table Catalog Worksheet'!I242," ")</f>
        <v xml:space="preserve"> </v>
      </c>
      <c r="G244" t="str">
        <f>IF('To-Table Catalog Worksheet'!$K242&gt;0,'To-Table Catalog Worksheet'!J242," ")</f>
        <v xml:space="preserve"> </v>
      </c>
      <c r="H244" t="str">
        <f>IF('To-Table Catalog Worksheet'!$K242&gt;0,'To-Table Catalog Worksheet'!K242," ")</f>
        <v xml:space="preserve"> </v>
      </c>
      <c r="I244" t="str">
        <f>IF('To-Table Catalog Worksheet'!$K242&gt;0,'To-Table Catalog Worksheet'!L242," ")</f>
        <v xml:space="preserve"> </v>
      </c>
      <c r="J244" s="88" t="str">
        <f>IF('To-Table Catalog Worksheet'!$K242&gt;0,'To-Table Catalog Worksheet'!M242," ")</f>
        <v xml:space="preserve"> </v>
      </c>
      <c r="K244" s="88"/>
    </row>
    <row r="245" spans="1:11" x14ac:dyDescent="0.3">
      <c r="A245" t="str">
        <f>IF('To-Table Catalog Worksheet'!$K243&gt;0,'To-Table Catalog Worksheet'!A243," ")</f>
        <v xml:space="preserve"> </v>
      </c>
      <c r="B245" t="str">
        <f>IF('To-Table Catalog Worksheet'!$K243&gt;0,'To-Table Catalog Worksheet'!B243," ")</f>
        <v xml:space="preserve"> </v>
      </c>
      <c r="C245" t="str">
        <f>IF('To-Table Catalog Worksheet'!$K243&gt;0,'To-Table Catalog Worksheet'!C243," ")</f>
        <v xml:space="preserve"> </v>
      </c>
      <c r="D245" t="str">
        <f>IF('To-Table Catalog Worksheet'!$K243&gt;0,'To-Table Catalog Worksheet'!G243," ")</f>
        <v xml:space="preserve"> </v>
      </c>
      <c r="E245" t="str">
        <f>IF('To-Table Catalog Worksheet'!$K243&gt;0,'To-Table Catalog Worksheet'!H243," ")</f>
        <v xml:space="preserve"> </v>
      </c>
      <c r="F245" s="1" t="str">
        <f>IF('To-Table Catalog Worksheet'!$K243&gt;0,'To-Table Catalog Worksheet'!I243," ")</f>
        <v xml:space="preserve"> </v>
      </c>
      <c r="G245" t="str">
        <f>IF('To-Table Catalog Worksheet'!$K243&gt;0,'To-Table Catalog Worksheet'!J243," ")</f>
        <v xml:space="preserve"> </v>
      </c>
      <c r="H245" t="str">
        <f>IF('To-Table Catalog Worksheet'!$K243&gt;0,'To-Table Catalog Worksheet'!K243," ")</f>
        <v xml:space="preserve"> </v>
      </c>
      <c r="I245" t="str">
        <f>IF('To-Table Catalog Worksheet'!$K243&gt;0,'To-Table Catalog Worksheet'!L243," ")</f>
        <v xml:space="preserve"> </v>
      </c>
      <c r="J245" s="88" t="str">
        <f>IF('To-Table Catalog Worksheet'!$K243&gt;0,'To-Table Catalog Worksheet'!M243," ")</f>
        <v xml:space="preserve"> </v>
      </c>
      <c r="K245" s="88"/>
    </row>
    <row r="246" spans="1:11" x14ac:dyDescent="0.3">
      <c r="A246" t="str">
        <f>IF('To-Table Catalog Worksheet'!$K244&gt;0,'To-Table Catalog Worksheet'!A244," ")</f>
        <v xml:space="preserve"> </v>
      </c>
      <c r="B246" t="str">
        <f>IF('To-Table Catalog Worksheet'!$K244&gt;0,'To-Table Catalog Worksheet'!B244," ")</f>
        <v xml:space="preserve"> </v>
      </c>
      <c r="C246" t="str">
        <f>IF('To-Table Catalog Worksheet'!$K244&gt;0,'To-Table Catalog Worksheet'!C244," ")</f>
        <v xml:space="preserve"> </v>
      </c>
      <c r="D246" t="str">
        <f>IF('To-Table Catalog Worksheet'!$K244&gt;0,'To-Table Catalog Worksheet'!G244," ")</f>
        <v xml:space="preserve"> </v>
      </c>
      <c r="E246" t="str">
        <f>IF('To-Table Catalog Worksheet'!$K244&gt;0,'To-Table Catalog Worksheet'!H244," ")</f>
        <v xml:space="preserve"> </v>
      </c>
      <c r="F246" s="1" t="str">
        <f>IF('To-Table Catalog Worksheet'!$K244&gt;0,'To-Table Catalog Worksheet'!I244," ")</f>
        <v xml:space="preserve"> </v>
      </c>
      <c r="G246" t="str">
        <f>IF('To-Table Catalog Worksheet'!$K244&gt;0,'To-Table Catalog Worksheet'!J244," ")</f>
        <v xml:space="preserve"> </v>
      </c>
      <c r="H246" t="str">
        <f>IF('To-Table Catalog Worksheet'!$K244&gt;0,'To-Table Catalog Worksheet'!K244," ")</f>
        <v xml:space="preserve"> </v>
      </c>
      <c r="I246" t="str">
        <f>IF('To-Table Catalog Worksheet'!$K244&gt;0,'To-Table Catalog Worksheet'!L244," ")</f>
        <v xml:space="preserve"> </v>
      </c>
      <c r="J246" s="88" t="str">
        <f>IF('To-Table Catalog Worksheet'!$K244&gt;0,'To-Table Catalog Worksheet'!M244," ")</f>
        <v xml:space="preserve"> </v>
      </c>
      <c r="K246" s="88"/>
    </row>
    <row r="247" spans="1:11" x14ac:dyDescent="0.3">
      <c r="A247" t="str">
        <f>IF('To-Table Catalog Worksheet'!$K245&gt;0,'To-Table Catalog Worksheet'!A245," ")</f>
        <v xml:space="preserve"> </v>
      </c>
      <c r="B247" t="str">
        <f>IF('To-Table Catalog Worksheet'!$K245&gt;0,'To-Table Catalog Worksheet'!B245," ")</f>
        <v xml:space="preserve"> </v>
      </c>
      <c r="C247" t="str">
        <f>IF('To-Table Catalog Worksheet'!$K245&gt;0,'To-Table Catalog Worksheet'!C245," ")</f>
        <v xml:space="preserve"> </v>
      </c>
      <c r="D247" t="str">
        <f>IF('To-Table Catalog Worksheet'!$K245&gt;0,'To-Table Catalog Worksheet'!G245," ")</f>
        <v xml:space="preserve"> </v>
      </c>
      <c r="E247" t="str">
        <f>IF('To-Table Catalog Worksheet'!$K245&gt;0,'To-Table Catalog Worksheet'!H245," ")</f>
        <v xml:space="preserve"> </v>
      </c>
      <c r="F247" s="1" t="str">
        <f>IF('To-Table Catalog Worksheet'!$K245&gt;0,'To-Table Catalog Worksheet'!I245," ")</f>
        <v xml:space="preserve"> </v>
      </c>
      <c r="G247" t="str">
        <f>IF('To-Table Catalog Worksheet'!$K245&gt;0,'To-Table Catalog Worksheet'!J245," ")</f>
        <v xml:space="preserve"> </v>
      </c>
      <c r="H247" t="str">
        <f>IF('To-Table Catalog Worksheet'!$K245&gt;0,'To-Table Catalog Worksheet'!K245," ")</f>
        <v xml:space="preserve"> </v>
      </c>
      <c r="I247" t="str">
        <f>IF('To-Table Catalog Worksheet'!$K245&gt;0,'To-Table Catalog Worksheet'!L245," ")</f>
        <v xml:space="preserve"> </v>
      </c>
      <c r="J247" s="88" t="str">
        <f>IF('To-Table Catalog Worksheet'!$K245&gt;0,'To-Table Catalog Worksheet'!M245," ")</f>
        <v xml:space="preserve"> </v>
      </c>
      <c r="K247" s="88"/>
    </row>
    <row r="248" spans="1:11" x14ac:dyDescent="0.3">
      <c r="A248" t="str">
        <f>IF('To-Table Catalog Worksheet'!$K246&gt;0,'To-Table Catalog Worksheet'!A246," ")</f>
        <v xml:space="preserve"> </v>
      </c>
      <c r="B248" t="str">
        <f>IF('To-Table Catalog Worksheet'!$K246&gt;0,'To-Table Catalog Worksheet'!B246," ")</f>
        <v xml:space="preserve"> </v>
      </c>
      <c r="C248" t="str">
        <f>IF('To-Table Catalog Worksheet'!$K246&gt;0,'To-Table Catalog Worksheet'!C246," ")</f>
        <v xml:space="preserve"> </v>
      </c>
      <c r="D248" t="str">
        <f>IF('To-Table Catalog Worksheet'!$K246&gt;0,'To-Table Catalog Worksheet'!G246," ")</f>
        <v xml:space="preserve"> </v>
      </c>
      <c r="E248" t="str">
        <f>IF('To-Table Catalog Worksheet'!$K246&gt;0,'To-Table Catalog Worksheet'!H246," ")</f>
        <v xml:space="preserve"> </v>
      </c>
      <c r="F248" s="1" t="str">
        <f>IF('To-Table Catalog Worksheet'!$K246&gt;0,'To-Table Catalog Worksheet'!I246," ")</f>
        <v xml:space="preserve"> </v>
      </c>
      <c r="G248" t="str">
        <f>IF('To-Table Catalog Worksheet'!$K246&gt;0,'To-Table Catalog Worksheet'!J246," ")</f>
        <v xml:space="preserve"> </v>
      </c>
      <c r="H248" t="str">
        <f>IF('To-Table Catalog Worksheet'!$K246&gt;0,'To-Table Catalog Worksheet'!K246," ")</f>
        <v xml:space="preserve"> </v>
      </c>
      <c r="I248" t="str">
        <f>IF('To-Table Catalog Worksheet'!$K246&gt;0,'To-Table Catalog Worksheet'!L246," ")</f>
        <v xml:space="preserve"> </v>
      </c>
      <c r="J248" s="88" t="str">
        <f>IF('To-Table Catalog Worksheet'!$K246&gt;0,'To-Table Catalog Worksheet'!M246," ")</f>
        <v xml:space="preserve"> </v>
      </c>
      <c r="K248" s="88"/>
    </row>
    <row r="249" spans="1:11" x14ac:dyDescent="0.3">
      <c r="A249" t="str">
        <f>IF('To-Table Catalog Worksheet'!$K247&gt;0,'To-Table Catalog Worksheet'!A247," ")</f>
        <v xml:space="preserve"> </v>
      </c>
      <c r="B249" t="str">
        <f>IF('To-Table Catalog Worksheet'!$K247&gt;0,'To-Table Catalog Worksheet'!B247," ")</f>
        <v xml:space="preserve"> </v>
      </c>
      <c r="C249" t="str">
        <f>IF('To-Table Catalog Worksheet'!$K247&gt;0,'To-Table Catalog Worksheet'!C247," ")</f>
        <v xml:space="preserve"> </v>
      </c>
      <c r="D249" t="str">
        <f>IF('To-Table Catalog Worksheet'!$K247&gt;0,'To-Table Catalog Worksheet'!G247," ")</f>
        <v xml:space="preserve"> </v>
      </c>
      <c r="E249" t="str">
        <f>IF('To-Table Catalog Worksheet'!$K247&gt;0,'To-Table Catalog Worksheet'!H247," ")</f>
        <v xml:space="preserve"> </v>
      </c>
      <c r="F249" s="1" t="str">
        <f>IF('To-Table Catalog Worksheet'!$K247&gt;0,'To-Table Catalog Worksheet'!I247," ")</f>
        <v xml:space="preserve"> </v>
      </c>
      <c r="G249" t="str">
        <f>IF('To-Table Catalog Worksheet'!$K247&gt;0,'To-Table Catalog Worksheet'!J247," ")</f>
        <v xml:space="preserve"> </v>
      </c>
      <c r="H249" t="str">
        <f>IF('To-Table Catalog Worksheet'!$K247&gt;0,'To-Table Catalog Worksheet'!K247," ")</f>
        <v xml:space="preserve"> </v>
      </c>
      <c r="I249" t="str">
        <f>IF('To-Table Catalog Worksheet'!$K247&gt;0,'To-Table Catalog Worksheet'!L247," ")</f>
        <v xml:space="preserve"> </v>
      </c>
      <c r="J249" s="88" t="str">
        <f>IF('To-Table Catalog Worksheet'!$K247&gt;0,'To-Table Catalog Worksheet'!M247," ")</f>
        <v xml:space="preserve"> </v>
      </c>
      <c r="K249" s="88"/>
    </row>
    <row r="250" spans="1:11" x14ac:dyDescent="0.3">
      <c r="A250" t="str">
        <f>IF('To-Table Catalog Worksheet'!$K248&gt;0,'To-Table Catalog Worksheet'!A248," ")</f>
        <v xml:space="preserve"> </v>
      </c>
      <c r="B250" t="str">
        <f>IF('To-Table Catalog Worksheet'!$K248&gt;0,'To-Table Catalog Worksheet'!B248," ")</f>
        <v xml:space="preserve"> </v>
      </c>
      <c r="C250" t="str">
        <f>IF('To-Table Catalog Worksheet'!$K248&gt;0,'To-Table Catalog Worksheet'!C248," ")</f>
        <v xml:space="preserve"> </v>
      </c>
      <c r="D250" t="str">
        <f>IF('To-Table Catalog Worksheet'!$K248&gt;0,'To-Table Catalog Worksheet'!G248," ")</f>
        <v xml:space="preserve"> </v>
      </c>
      <c r="E250" t="str">
        <f>IF('To-Table Catalog Worksheet'!$K248&gt;0,'To-Table Catalog Worksheet'!H248," ")</f>
        <v xml:space="preserve"> </v>
      </c>
      <c r="F250" s="1" t="str">
        <f>IF('To-Table Catalog Worksheet'!$K248&gt;0,'To-Table Catalog Worksheet'!I248," ")</f>
        <v xml:space="preserve"> </v>
      </c>
      <c r="G250" t="str">
        <f>IF('To-Table Catalog Worksheet'!$K248&gt;0,'To-Table Catalog Worksheet'!J248," ")</f>
        <v xml:space="preserve"> </v>
      </c>
      <c r="H250" t="str">
        <f>IF('To-Table Catalog Worksheet'!$K248&gt;0,'To-Table Catalog Worksheet'!K248," ")</f>
        <v xml:space="preserve"> </v>
      </c>
      <c r="I250" t="str">
        <f>IF('To-Table Catalog Worksheet'!$K248&gt;0,'To-Table Catalog Worksheet'!L248," ")</f>
        <v xml:space="preserve"> </v>
      </c>
      <c r="J250" s="88" t="str">
        <f>IF('To-Table Catalog Worksheet'!$K248&gt;0,'To-Table Catalog Worksheet'!M248," ")</f>
        <v xml:space="preserve"> </v>
      </c>
      <c r="K250" s="88"/>
    </row>
    <row r="251" spans="1:11" x14ac:dyDescent="0.3">
      <c r="A251" t="str">
        <f>IF('To-Table Catalog Worksheet'!$K249&gt;0,'To-Table Catalog Worksheet'!A249," ")</f>
        <v xml:space="preserve"> </v>
      </c>
      <c r="B251" t="str">
        <f>IF('To-Table Catalog Worksheet'!$K249&gt;0,'To-Table Catalog Worksheet'!B249," ")</f>
        <v xml:space="preserve"> </v>
      </c>
      <c r="C251" t="str">
        <f>IF('To-Table Catalog Worksheet'!$K249&gt;0,'To-Table Catalog Worksheet'!C249," ")</f>
        <v xml:space="preserve"> </v>
      </c>
      <c r="D251" t="str">
        <f>IF('To-Table Catalog Worksheet'!$K249&gt;0,'To-Table Catalog Worksheet'!G249," ")</f>
        <v xml:space="preserve"> </v>
      </c>
      <c r="E251" t="str">
        <f>IF('To-Table Catalog Worksheet'!$K249&gt;0,'To-Table Catalog Worksheet'!H249," ")</f>
        <v xml:space="preserve"> </v>
      </c>
      <c r="F251" s="1" t="str">
        <f>IF('To-Table Catalog Worksheet'!$K249&gt;0,'To-Table Catalog Worksheet'!I249," ")</f>
        <v xml:space="preserve"> </v>
      </c>
      <c r="G251" t="str">
        <f>IF('To-Table Catalog Worksheet'!$K249&gt;0,'To-Table Catalog Worksheet'!J249," ")</f>
        <v xml:space="preserve"> </v>
      </c>
      <c r="H251" t="str">
        <f>IF('To-Table Catalog Worksheet'!$K249&gt;0,'To-Table Catalog Worksheet'!K249," ")</f>
        <v xml:space="preserve"> </v>
      </c>
      <c r="I251" t="str">
        <f>IF('To-Table Catalog Worksheet'!$K249&gt;0,'To-Table Catalog Worksheet'!L249," ")</f>
        <v xml:space="preserve"> </v>
      </c>
      <c r="J251" s="88" t="str">
        <f>IF('To-Table Catalog Worksheet'!$K249&gt;0,'To-Table Catalog Worksheet'!M249," ")</f>
        <v xml:space="preserve"> </v>
      </c>
      <c r="K251" s="88"/>
    </row>
    <row r="252" spans="1:11" x14ac:dyDescent="0.3">
      <c r="A252" t="str">
        <f>IF('To-Table Catalog Worksheet'!$K250&gt;0,'To-Table Catalog Worksheet'!A250," ")</f>
        <v xml:space="preserve"> </v>
      </c>
      <c r="B252" t="str">
        <f>IF('To-Table Catalog Worksheet'!$K250&gt;0,'To-Table Catalog Worksheet'!B250," ")</f>
        <v xml:space="preserve"> </v>
      </c>
      <c r="C252" t="str">
        <f>IF('To-Table Catalog Worksheet'!$K250&gt;0,'To-Table Catalog Worksheet'!C250," ")</f>
        <v xml:space="preserve"> </v>
      </c>
      <c r="D252" t="str">
        <f>IF('To-Table Catalog Worksheet'!$K250&gt;0,'To-Table Catalog Worksheet'!G250," ")</f>
        <v xml:space="preserve"> </v>
      </c>
      <c r="E252" t="str">
        <f>IF('To-Table Catalog Worksheet'!$K250&gt;0,'To-Table Catalog Worksheet'!H250," ")</f>
        <v xml:space="preserve"> </v>
      </c>
      <c r="F252" s="1" t="str">
        <f>IF('To-Table Catalog Worksheet'!$K250&gt;0,'To-Table Catalog Worksheet'!I250," ")</f>
        <v xml:space="preserve"> </v>
      </c>
      <c r="G252" t="str">
        <f>IF('To-Table Catalog Worksheet'!$K250&gt;0,'To-Table Catalog Worksheet'!J250," ")</f>
        <v xml:space="preserve"> </v>
      </c>
      <c r="H252" t="str">
        <f>IF('To-Table Catalog Worksheet'!$K250&gt;0,'To-Table Catalog Worksheet'!K250," ")</f>
        <v xml:space="preserve"> </v>
      </c>
      <c r="I252" t="str">
        <f>IF('To-Table Catalog Worksheet'!$K250&gt;0,'To-Table Catalog Worksheet'!L250," ")</f>
        <v xml:space="preserve"> </v>
      </c>
      <c r="J252" s="88" t="str">
        <f>IF('To-Table Catalog Worksheet'!$K250&gt;0,'To-Table Catalog Worksheet'!M250," ")</f>
        <v xml:space="preserve"> </v>
      </c>
      <c r="K252" s="88"/>
    </row>
    <row r="253" spans="1:11" x14ac:dyDescent="0.3">
      <c r="A253" t="str">
        <f>IF('To-Table Catalog Worksheet'!$K251&gt;0,'To-Table Catalog Worksheet'!A251," ")</f>
        <v xml:space="preserve"> </v>
      </c>
      <c r="B253" t="str">
        <f>IF('To-Table Catalog Worksheet'!$K251&gt;0,'To-Table Catalog Worksheet'!B251," ")</f>
        <v xml:space="preserve"> </v>
      </c>
      <c r="C253" t="str">
        <f>IF('To-Table Catalog Worksheet'!$K251&gt;0,'To-Table Catalog Worksheet'!C251," ")</f>
        <v xml:space="preserve"> </v>
      </c>
      <c r="D253" t="str">
        <f>IF('To-Table Catalog Worksheet'!$K251&gt;0,'To-Table Catalog Worksheet'!G251," ")</f>
        <v xml:space="preserve"> </v>
      </c>
      <c r="E253" t="str">
        <f>IF('To-Table Catalog Worksheet'!$K251&gt;0,'To-Table Catalog Worksheet'!H251," ")</f>
        <v xml:space="preserve"> </v>
      </c>
      <c r="F253" s="1" t="str">
        <f>IF('To-Table Catalog Worksheet'!$K251&gt;0,'To-Table Catalog Worksheet'!I251," ")</f>
        <v xml:space="preserve"> </v>
      </c>
      <c r="G253" t="str">
        <f>IF('To-Table Catalog Worksheet'!$K251&gt;0,'To-Table Catalog Worksheet'!J251," ")</f>
        <v xml:space="preserve"> </v>
      </c>
      <c r="H253" t="str">
        <f>IF('To-Table Catalog Worksheet'!$K251&gt;0,'To-Table Catalog Worksheet'!K251," ")</f>
        <v xml:space="preserve"> </v>
      </c>
      <c r="I253" t="str">
        <f>IF('To-Table Catalog Worksheet'!$K251&gt;0,'To-Table Catalog Worksheet'!L251," ")</f>
        <v xml:space="preserve"> </v>
      </c>
      <c r="J253" s="88" t="str">
        <f>IF('To-Table Catalog Worksheet'!$K251&gt;0,'To-Table Catalog Worksheet'!M251," ")</f>
        <v xml:space="preserve"> </v>
      </c>
      <c r="K253" s="88"/>
    </row>
    <row r="254" spans="1:11" x14ac:dyDescent="0.3">
      <c r="A254" t="str">
        <f>IF('To-Table Catalog Worksheet'!$K252&gt;0,'To-Table Catalog Worksheet'!A252," ")</f>
        <v xml:space="preserve"> </v>
      </c>
      <c r="B254" t="str">
        <f>IF('To-Table Catalog Worksheet'!$K252&gt;0,'To-Table Catalog Worksheet'!B252," ")</f>
        <v xml:space="preserve"> </v>
      </c>
      <c r="C254" t="str">
        <f>IF('To-Table Catalog Worksheet'!$K252&gt;0,'To-Table Catalog Worksheet'!C252," ")</f>
        <v xml:space="preserve"> </v>
      </c>
      <c r="D254" t="str">
        <f>IF('To-Table Catalog Worksheet'!$K252&gt;0,'To-Table Catalog Worksheet'!G252," ")</f>
        <v xml:space="preserve"> </v>
      </c>
      <c r="E254" t="str">
        <f>IF('To-Table Catalog Worksheet'!$K252&gt;0,'To-Table Catalog Worksheet'!H252," ")</f>
        <v xml:space="preserve"> </v>
      </c>
      <c r="F254" s="1" t="str">
        <f>IF('To-Table Catalog Worksheet'!$K252&gt;0,'To-Table Catalog Worksheet'!I252," ")</f>
        <v xml:space="preserve"> </v>
      </c>
      <c r="G254" t="str">
        <f>IF('To-Table Catalog Worksheet'!$K252&gt;0,'To-Table Catalog Worksheet'!J252," ")</f>
        <v xml:space="preserve"> </v>
      </c>
      <c r="H254" t="str">
        <f>IF('To-Table Catalog Worksheet'!$K252&gt;0,'To-Table Catalog Worksheet'!K252," ")</f>
        <v xml:space="preserve"> </v>
      </c>
      <c r="I254" t="str">
        <f>IF('To-Table Catalog Worksheet'!$K252&gt;0,'To-Table Catalog Worksheet'!L252," ")</f>
        <v xml:space="preserve"> </v>
      </c>
      <c r="J254" s="88" t="str">
        <f>IF('To-Table Catalog Worksheet'!$K252&gt;0,'To-Table Catalog Worksheet'!M252," ")</f>
        <v xml:space="preserve"> </v>
      </c>
      <c r="K254" s="88"/>
    </row>
    <row r="255" spans="1:11" x14ac:dyDescent="0.3">
      <c r="A255" t="str">
        <f>IF('To-Table Catalog Worksheet'!$K253&gt;0,'To-Table Catalog Worksheet'!A253," ")</f>
        <v xml:space="preserve"> </v>
      </c>
      <c r="B255" t="str">
        <f>IF('To-Table Catalog Worksheet'!$K253&gt;0,'To-Table Catalog Worksheet'!B253," ")</f>
        <v xml:space="preserve"> </v>
      </c>
      <c r="C255" t="str">
        <f>IF('To-Table Catalog Worksheet'!$K253&gt;0,'To-Table Catalog Worksheet'!C253," ")</f>
        <v xml:space="preserve"> </v>
      </c>
      <c r="D255" t="str">
        <f>IF('To-Table Catalog Worksheet'!$K253&gt;0,'To-Table Catalog Worksheet'!G253," ")</f>
        <v xml:space="preserve"> </v>
      </c>
      <c r="E255" t="str">
        <f>IF('To-Table Catalog Worksheet'!$K253&gt;0,'To-Table Catalog Worksheet'!H253," ")</f>
        <v xml:space="preserve"> </v>
      </c>
      <c r="F255" s="1" t="str">
        <f>IF('To-Table Catalog Worksheet'!$K253&gt;0,'To-Table Catalog Worksheet'!I253," ")</f>
        <v xml:space="preserve"> </v>
      </c>
      <c r="G255" t="str">
        <f>IF('To-Table Catalog Worksheet'!$K253&gt;0,'To-Table Catalog Worksheet'!J253," ")</f>
        <v xml:space="preserve"> </v>
      </c>
      <c r="H255" t="str">
        <f>IF('To-Table Catalog Worksheet'!$K253&gt;0,'To-Table Catalog Worksheet'!K253," ")</f>
        <v xml:space="preserve"> </v>
      </c>
      <c r="I255" t="str">
        <f>IF('To-Table Catalog Worksheet'!$K253&gt;0,'To-Table Catalog Worksheet'!L253," ")</f>
        <v xml:space="preserve"> </v>
      </c>
      <c r="J255" s="88" t="str">
        <f>IF('To-Table Catalog Worksheet'!$K253&gt;0,'To-Table Catalog Worksheet'!M253," ")</f>
        <v xml:space="preserve"> </v>
      </c>
      <c r="K255" s="88"/>
    </row>
    <row r="256" spans="1:11" x14ac:dyDescent="0.3">
      <c r="A256" t="str">
        <f>IF('To-Table Catalog Worksheet'!$K254&gt;0,'To-Table Catalog Worksheet'!A254," ")</f>
        <v xml:space="preserve"> </v>
      </c>
      <c r="B256" t="str">
        <f>IF('To-Table Catalog Worksheet'!$K254&gt;0,'To-Table Catalog Worksheet'!B254," ")</f>
        <v xml:space="preserve"> </v>
      </c>
      <c r="C256" t="str">
        <f>IF('To-Table Catalog Worksheet'!$K254&gt;0,'To-Table Catalog Worksheet'!C254," ")</f>
        <v xml:space="preserve"> </v>
      </c>
      <c r="D256" t="str">
        <f>IF('To-Table Catalog Worksheet'!$K254&gt;0,'To-Table Catalog Worksheet'!G254," ")</f>
        <v xml:space="preserve"> </v>
      </c>
      <c r="E256" t="str">
        <f>IF('To-Table Catalog Worksheet'!$K254&gt;0,'To-Table Catalog Worksheet'!H254," ")</f>
        <v xml:space="preserve"> </v>
      </c>
      <c r="F256" s="1" t="str">
        <f>IF('To-Table Catalog Worksheet'!$K254&gt;0,'To-Table Catalog Worksheet'!I254," ")</f>
        <v xml:space="preserve"> </v>
      </c>
      <c r="G256" t="str">
        <f>IF('To-Table Catalog Worksheet'!$K254&gt;0,'To-Table Catalog Worksheet'!J254," ")</f>
        <v xml:space="preserve"> </v>
      </c>
      <c r="H256" t="str">
        <f>IF('To-Table Catalog Worksheet'!$K254&gt;0,'To-Table Catalog Worksheet'!K254," ")</f>
        <v xml:space="preserve"> </v>
      </c>
      <c r="I256" t="str">
        <f>IF('To-Table Catalog Worksheet'!$K254&gt;0,'To-Table Catalog Worksheet'!L254," ")</f>
        <v xml:space="preserve"> </v>
      </c>
      <c r="J256" s="88" t="str">
        <f>IF('To-Table Catalog Worksheet'!$K254&gt;0,'To-Table Catalog Worksheet'!M254," ")</f>
        <v xml:space="preserve"> </v>
      </c>
      <c r="K256" s="88"/>
    </row>
    <row r="257" spans="1:11" x14ac:dyDescent="0.3">
      <c r="A257" t="str">
        <f>IF('To-Table Catalog Worksheet'!$K255&gt;0,'To-Table Catalog Worksheet'!A255," ")</f>
        <v xml:space="preserve"> </v>
      </c>
      <c r="B257" t="str">
        <f>IF('To-Table Catalog Worksheet'!$K255&gt;0,'To-Table Catalog Worksheet'!B255," ")</f>
        <v xml:space="preserve"> </v>
      </c>
      <c r="C257" t="str">
        <f>IF('To-Table Catalog Worksheet'!$K255&gt;0,'To-Table Catalog Worksheet'!C255," ")</f>
        <v xml:space="preserve"> </v>
      </c>
      <c r="D257" t="str">
        <f>IF('To-Table Catalog Worksheet'!$K255&gt;0,'To-Table Catalog Worksheet'!G255," ")</f>
        <v xml:space="preserve"> </v>
      </c>
      <c r="E257" t="str">
        <f>IF('To-Table Catalog Worksheet'!$K255&gt;0,'To-Table Catalog Worksheet'!H255," ")</f>
        <v xml:space="preserve"> </v>
      </c>
      <c r="F257" s="1" t="str">
        <f>IF('To-Table Catalog Worksheet'!$K255&gt;0,'To-Table Catalog Worksheet'!I255," ")</f>
        <v xml:space="preserve"> </v>
      </c>
      <c r="G257" t="str">
        <f>IF('To-Table Catalog Worksheet'!$K255&gt;0,'To-Table Catalog Worksheet'!J255," ")</f>
        <v xml:space="preserve"> </v>
      </c>
      <c r="H257" t="str">
        <f>IF('To-Table Catalog Worksheet'!$K255&gt;0,'To-Table Catalog Worksheet'!K255," ")</f>
        <v xml:space="preserve"> </v>
      </c>
      <c r="I257" t="str">
        <f>IF('To-Table Catalog Worksheet'!$K255&gt;0,'To-Table Catalog Worksheet'!L255," ")</f>
        <v xml:space="preserve"> </v>
      </c>
      <c r="J257" s="88" t="str">
        <f>IF('To-Table Catalog Worksheet'!$K255&gt;0,'To-Table Catalog Worksheet'!M255," ")</f>
        <v xml:space="preserve"> </v>
      </c>
      <c r="K257" s="88"/>
    </row>
    <row r="258" spans="1:11" x14ac:dyDescent="0.3">
      <c r="A258" t="str">
        <f>IF('To-Table Catalog Worksheet'!$K256&gt;0,'To-Table Catalog Worksheet'!A256," ")</f>
        <v xml:space="preserve"> </v>
      </c>
      <c r="B258" t="str">
        <f>IF('To-Table Catalog Worksheet'!$K256&gt;0,'To-Table Catalog Worksheet'!B256," ")</f>
        <v xml:space="preserve"> </v>
      </c>
      <c r="C258" t="str">
        <f>IF('To-Table Catalog Worksheet'!$K256&gt;0,'To-Table Catalog Worksheet'!C256," ")</f>
        <v xml:space="preserve"> </v>
      </c>
      <c r="D258" t="str">
        <f>IF('To-Table Catalog Worksheet'!$K256&gt;0,'To-Table Catalog Worksheet'!G256," ")</f>
        <v xml:space="preserve"> </v>
      </c>
      <c r="E258" t="str">
        <f>IF('To-Table Catalog Worksheet'!$K256&gt;0,'To-Table Catalog Worksheet'!H256," ")</f>
        <v xml:space="preserve"> </v>
      </c>
      <c r="F258" s="1" t="str">
        <f>IF('To-Table Catalog Worksheet'!$K256&gt;0,'To-Table Catalog Worksheet'!I256," ")</f>
        <v xml:space="preserve"> </v>
      </c>
      <c r="G258" t="str">
        <f>IF('To-Table Catalog Worksheet'!$K256&gt;0,'To-Table Catalog Worksheet'!J256," ")</f>
        <v xml:space="preserve"> </v>
      </c>
      <c r="H258" t="str">
        <f>IF('To-Table Catalog Worksheet'!$K256&gt;0,'To-Table Catalog Worksheet'!K256," ")</f>
        <v xml:space="preserve"> </v>
      </c>
      <c r="I258" t="str">
        <f>IF('To-Table Catalog Worksheet'!$K256&gt;0,'To-Table Catalog Worksheet'!L256," ")</f>
        <v xml:space="preserve"> </v>
      </c>
      <c r="J258" s="88" t="str">
        <f>IF('To-Table Catalog Worksheet'!$K256&gt;0,'To-Table Catalog Worksheet'!M256," ")</f>
        <v xml:space="preserve"> </v>
      </c>
      <c r="K258" s="88"/>
    </row>
    <row r="259" spans="1:11" x14ac:dyDescent="0.3">
      <c r="A259" t="str">
        <f>IF('To-Table Catalog Worksheet'!$K257&gt;0,'To-Table Catalog Worksheet'!A257," ")</f>
        <v xml:space="preserve"> </v>
      </c>
      <c r="B259" t="str">
        <f>IF('To-Table Catalog Worksheet'!$K257&gt;0,'To-Table Catalog Worksheet'!B257," ")</f>
        <v xml:space="preserve"> </v>
      </c>
      <c r="C259" t="str">
        <f>IF('To-Table Catalog Worksheet'!$K257&gt;0,'To-Table Catalog Worksheet'!C257," ")</f>
        <v xml:space="preserve"> </v>
      </c>
      <c r="D259" t="str">
        <f>IF('To-Table Catalog Worksheet'!$K257&gt;0,'To-Table Catalog Worksheet'!G257," ")</f>
        <v xml:space="preserve"> </v>
      </c>
      <c r="E259" t="str">
        <f>IF('To-Table Catalog Worksheet'!$K257&gt;0,'To-Table Catalog Worksheet'!H257," ")</f>
        <v xml:space="preserve"> </v>
      </c>
      <c r="F259" s="1" t="str">
        <f>IF('To-Table Catalog Worksheet'!$K257&gt;0,'To-Table Catalog Worksheet'!I257," ")</f>
        <v xml:space="preserve"> </v>
      </c>
      <c r="G259" t="str">
        <f>IF('To-Table Catalog Worksheet'!$K257&gt;0,'To-Table Catalog Worksheet'!J257," ")</f>
        <v xml:space="preserve"> </v>
      </c>
      <c r="H259" t="str">
        <f>IF('To-Table Catalog Worksheet'!$K257&gt;0,'To-Table Catalog Worksheet'!K257," ")</f>
        <v xml:space="preserve"> </v>
      </c>
      <c r="I259" t="str">
        <f>IF('To-Table Catalog Worksheet'!$K257&gt;0,'To-Table Catalog Worksheet'!L257," ")</f>
        <v xml:space="preserve"> </v>
      </c>
      <c r="J259" s="88" t="str">
        <f>IF('To-Table Catalog Worksheet'!$K257&gt;0,'To-Table Catalog Worksheet'!M257," ")</f>
        <v xml:space="preserve"> </v>
      </c>
      <c r="K259" s="88"/>
    </row>
    <row r="260" spans="1:11" x14ac:dyDescent="0.3">
      <c r="A260" t="str">
        <f>IF('To-Table Catalog Worksheet'!$K258&gt;0,'To-Table Catalog Worksheet'!A258," ")</f>
        <v xml:space="preserve"> </v>
      </c>
      <c r="B260" t="str">
        <f>IF('To-Table Catalog Worksheet'!$K258&gt;0,'To-Table Catalog Worksheet'!B258," ")</f>
        <v xml:space="preserve"> </v>
      </c>
      <c r="C260" t="str">
        <f>IF('To-Table Catalog Worksheet'!$K258&gt;0,'To-Table Catalog Worksheet'!C258," ")</f>
        <v xml:space="preserve"> </v>
      </c>
      <c r="D260" t="str">
        <f>IF('To-Table Catalog Worksheet'!$K258&gt;0,'To-Table Catalog Worksheet'!G258," ")</f>
        <v xml:space="preserve"> </v>
      </c>
      <c r="E260" t="str">
        <f>IF('To-Table Catalog Worksheet'!$K258&gt;0,'To-Table Catalog Worksheet'!H258," ")</f>
        <v xml:space="preserve"> </v>
      </c>
      <c r="F260" s="1" t="str">
        <f>IF('To-Table Catalog Worksheet'!$K258&gt;0,'To-Table Catalog Worksheet'!I258," ")</f>
        <v xml:space="preserve"> </v>
      </c>
      <c r="G260" t="str">
        <f>IF('To-Table Catalog Worksheet'!$K258&gt;0,'To-Table Catalog Worksheet'!J258," ")</f>
        <v xml:space="preserve"> </v>
      </c>
      <c r="H260" t="str">
        <f>IF('To-Table Catalog Worksheet'!$K258&gt;0,'To-Table Catalog Worksheet'!K258," ")</f>
        <v xml:space="preserve"> </v>
      </c>
      <c r="I260" t="str">
        <f>IF('To-Table Catalog Worksheet'!$K258&gt;0,'To-Table Catalog Worksheet'!L258," ")</f>
        <v xml:space="preserve"> </v>
      </c>
      <c r="J260" s="88" t="str">
        <f>IF('To-Table Catalog Worksheet'!$K258&gt;0,'To-Table Catalog Worksheet'!M258," ")</f>
        <v xml:space="preserve"> </v>
      </c>
      <c r="K260" s="88"/>
    </row>
    <row r="261" spans="1:11" x14ac:dyDescent="0.3">
      <c r="A261" t="str">
        <f>IF('To-Table Catalog Worksheet'!$K259&gt;0,'To-Table Catalog Worksheet'!A259," ")</f>
        <v xml:space="preserve"> </v>
      </c>
      <c r="B261" t="str">
        <f>IF('To-Table Catalog Worksheet'!$K259&gt;0,'To-Table Catalog Worksheet'!B259," ")</f>
        <v xml:space="preserve"> </v>
      </c>
      <c r="C261" t="str">
        <f>IF('To-Table Catalog Worksheet'!$K259&gt;0,'To-Table Catalog Worksheet'!C259," ")</f>
        <v xml:space="preserve"> </v>
      </c>
      <c r="D261" t="str">
        <f>IF('To-Table Catalog Worksheet'!$K259&gt;0,'To-Table Catalog Worksheet'!G259," ")</f>
        <v xml:space="preserve"> </v>
      </c>
      <c r="E261" t="str">
        <f>IF('To-Table Catalog Worksheet'!$K259&gt;0,'To-Table Catalog Worksheet'!H259," ")</f>
        <v xml:space="preserve"> </v>
      </c>
      <c r="F261" s="1" t="str">
        <f>IF('To-Table Catalog Worksheet'!$K259&gt;0,'To-Table Catalog Worksheet'!I259," ")</f>
        <v xml:space="preserve"> </v>
      </c>
      <c r="G261" t="str">
        <f>IF('To-Table Catalog Worksheet'!$K259&gt;0,'To-Table Catalog Worksheet'!J259," ")</f>
        <v xml:space="preserve"> </v>
      </c>
      <c r="H261" t="str">
        <f>IF('To-Table Catalog Worksheet'!$K259&gt;0,'To-Table Catalog Worksheet'!K259," ")</f>
        <v xml:space="preserve"> </v>
      </c>
      <c r="I261" t="str">
        <f>IF('To-Table Catalog Worksheet'!$K259&gt;0,'To-Table Catalog Worksheet'!L259," ")</f>
        <v xml:space="preserve"> </v>
      </c>
      <c r="J261" s="88" t="str">
        <f>IF('To-Table Catalog Worksheet'!$K259&gt;0,'To-Table Catalog Worksheet'!M259," ")</f>
        <v xml:space="preserve"> </v>
      </c>
      <c r="K261" s="88"/>
    </row>
    <row r="262" spans="1:11" x14ac:dyDescent="0.3">
      <c r="A262" t="str">
        <f>IF('To-Table Catalog Worksheet'!$K260&gt;0,'To-Table Catalog Worksheet'!A260," ")</f>
        <v xml:space="preserve"> </v>
      </c>
      <c r="B262" t="str">
        <f>IF('To-Table Catalog Worksheet'!$K260&gt;0,'To-Table Catalog Worksheet'!B260," ")</f>
        <v xml:space="preserve"> </v>
      </c>
      <c r="C262" t="str">
        <f>IF('To-Table Catalog Worksheet'!$K260&gt;0,'To-Table Catalog Worksheet'!C260," ")</f>
        <v xml:space="preserve"> </v>
      </c>
      <c r="D262" t="str">
        <f>IF('To-Table Catalog Worksheet'!$K260&gt;0,'To-Table Catalog Worksheet'!G260," ")</f>
        <v xml:space="preserve"> </v>
      </c>
      <c r="E262" t="str">
        <f>IF('To-Table Catalog Worksheet'!$K260&gt;0,'To-Table Catalog Worksheet'!H260," ")</f>
        <v xml:space="preserve"> </v>
      </c>
      <c r="F262" s="1" t="str">
        <f>IF('To-Table Catalog Worksheet'!$K260&gt;0,'To-Table Catalog Worksheet'!I260," ")</f>
        <v xml:space="preserve"> </v>
      </c>
      <c r="G262" t="str">
        <f>IF('To-Table Catalog Worksheet'!$K260&gt;0,'To-Table Catalog Worksheet'!J260," ")</f>
        <v xml:space="preserve"> </v>
      </c>
      <c r="H262" t="str">
        <f>IF('To-Table Catalog Worksheet'!$K260&gt;0,'To-Table Catalog Worksheet'!K260," ")</f>
        <v xml:space="preserve"> </v>
      </c>
      <c r="I262" t="str">
        <f>IF('To-Table Catalog Worksheet'!$K260&gt;0,'To-Table Catalog Worksheet'!L260," ")</f>
        <v xml:space="preserve"> </v>
      </c>
      <c r="J262" s="88" t="str">
        <f>IF('To-Table Catalog Worksheet'!$K260&gt;0,'To-Table Catalog Worksheet'!M260," ")</f>
        <v xml:space="preserve"> </v>
      </c>
      <c r="K262" s="88"/>
    </row>
    <row r="263" spans="1:11" x14ac:dyDescent="0.3">
      <c r="A263" t="str">
        <f>IF('To-Table Catalog Worksheet'!$K261&gt;0,'To-Table Catalog Worksheet'!A261," ")</f>
        <v xml:space="preserve"> </v>
      </c>
      <c r="B263" t="str">
        <f>IF('To-Table Catalog Worksheet'!$K261&gt;0,'To-Table Catalog Worksheet'!B261," ")</f>
        <v xml:space="preserve"> </v>
      </c>
      <c r="C263" t="str">
        <f>IF('To-Table Catalog Worksheet'!$K261&gt;0,'To-Table Catalog Worksheet'!C261," ")</f>
        <v xml:space="preserve"> </v>
      </c>
      <c r="D263" t="str">
        <f>IF('To-Table Catalog Worksheet'!$K261&gt;0,'To-Table Catalog Worksheet'!G261," ")</f>
        <v xml:space="preserve"> </v>
      </c>
      <c r="E263" t="str">
        <f>IF('To-Table Catalog Worksheet'!$K261&gt;0,'To-Table Catalog Worksheet'!H261," ")</f>
        <v xml:space="preserve"> </v>
      </c>
      <c r="F263" s="1" t="str">
        <f>IF('To-Table Catalog Worksheet'!$K261&gt;0,'To-Table Catalog Worksheet'!I261," ")</f>
        <v xml:space="preserve"> </v>
      </c>
      <c r="G263" t="str">
        <f>IF('To-Table Catalog Worksheet'!$K261&gt;0,'To-Table Catalog Worksheet'!J261," ")</f>
        <v xml:space="preserve"> </v>
      </c>
      <c r="H263" t="str">
        <f>IF('To-Table Catalog Worksheet'!$K261&gt;0,'To-Table Catalog Worksheet'!K261," ")</f>
        <v xml:space="preserve"> </v>
      </c>
      <c r="I263" t="str">
        <f>IF('To-Table Catalog Worksheet'!$K261&gt;0,'To-Table Catalog Worksheet'!L261," ")</f>
        <v xml:space="preserve"> </v>
      </c>
      <c r="J263" s="88" t="str">
        <f>IF('To-Table Catalog Worksheet'!$K261&gt;0,'To-Table Catalog Worksheet'!M261," ")</f>
        <v xml:space="preserve"> </v>
      </c>
      <c r="K263" s="88"/>
    </row>
    <row r="264" spans="1:11" x14ac:dyDescent="0.3">
      <c r="A264" t="str">
        <f>IF('To-Table Catalog Worksheet'!$K262&gt;0,'To-Table Catalog Worksheet'!A262," ")</f>
        <v xml:space="preserve"> </v>
      </c>
      <c r="B264" t="str">
        <f>IF('To-Table Catalog Worksheet'!$K262&gt;0,'To-Table Catalog Worksheet'!B262," ")</f>
        <v xml:space="preserve"> </v>
      </c>
      <c r="C264" t="str">
        <f>IF('To-Table Catalog Worksheet'!$K262&gt;0,'To-Table Catalog Worksheet'!C262," ")</f>
        <v xml:space="preserve"> </v>
      </c>
      <c r="D264" t="str">
        <f>IF('To-Table Catalog Worksheet'!$K262&gt;0,'To-Table Catalog Worksheet'!G262," ")</f>
        <v xml:space="preserve"> </v>
      </c>
      <c r="E264" t="str">
        <f>IF('To-Table Catalog Worksheet'!$K262&gt;0,'To-Table Catalog Worksheet'!H262," ")</f>
        <v xml:space="preserve"> </v>
      </c>
      <c r="F264" s="1" t="str">
        <f>IF('To-Table Catalog Worksheet'!$K262&gt;0,'To-Table Catalog Worksheet'!I262," ")</f>
        <v xml:space="preserve"> </v>
      </c>
      <c r="G264" t="str">
        <f>IF('To-Table Catalog Worksheet'!$K262&gt;0,'To-Table Catalog Worksheet'!J262," ")</f>
        <v xml:space="preserve"> </v>
      </c>
      <c r="H264" t="str">
        <f>IF('To-Table Catalog Worksheet'!$K262&gt;0,'To-Table Catalog Worksheet'!K262," ")</f>
        <v xml:space="preserve"> </v>
      </c>
      <c r="I264" t="str">
        <f>IF('To-Table Catalog Worksheet'!$K262&gt;0,'To-Table Catalog Worksheet'!L262," ")</f>
        <v xml:space="preserve"> </v>
      </c>
      <c r="J264" s="88" t="str">
        <f>IF('To-Table Catalog Worksheet'!$K262&gt;0,'To-Table Catalog Worksheet'!M262," ")</f>
        <v xml:space="preserve"> </v>
      </c>
      <c r="K264" s="88"/>
    </row>
    <row r="265" spans="1:11" x14ac:dyDescent="0.3">
      <c r="A265" t="str">
        <f>IF('To-Table Catalog Worksheet'!$K263&gt;0,'To-Table Catalog Worksheet'!A263," ")</f>
        <v xml:space="preserve"> </v>
      </c>
      <c r="B265" t="str">
        <f>IF('To-Table Catalog Worksheet'!$K263&gt;0,'To-Table Catalog Worksheet'!B263," ")</f>
        <v xml:space="preserve"> </v>
      </c>
      <c r="C265" t="str">
        <f>IF('To-Table Catalog Worksheet'!$K263&gt;0,'To-Table Catalog Worksheet'!C263," ")</f>
        <v xml:space="preserve"> </v>
      </c>
      <c r="D265" t="str">
        <f>IF('To-Table Catalog Worksheet'!$K263&gt;0,'To-Table Catalog Worksheet'!G263," ")</f>
        <v xml:space="preserve"> </v>
      </c>
      <c r="E265" t="str">
        <f>IF('To-Table Catalog Worksheet'!$K263&gt;0,'To-Table Catalog Worksheet'!H263," ")</f>
        <v xml:space="preserve"> </v>
      </c>
      <c r="F265" s="1" t="str">
        <f>IF('To-Table Catalog Worksheet'!$K263&gt;0,'To-Table Catalog Worksheet'!I263," ")</f>
        <v xml:space="preserve"> </v>
      </c>
      <c r="G265" t="str">
        <f>IF('To-Table Catalog Worksheet'!$K263&gt;0,'To-Table Catalog Worksheet'!J263," ")</f>
        <v xml:space="preserve"> </v>
      </c>
      <c r="H265" t="str">
        <f>IF('To-Table Catalog Worksheet'!$K263&gt;0,'To-Table Catalog Worksheet'!K263," ")</f>
        <v xml:space="preserve"> </v>
      </c>
      <c r="I265" t="str">
        <f>IF('To-Table Catalog Worksheet'!$K263&gt;0,'To-Table Catalog Worksheet'!L263," ")</f>
        <v xml:space="preserve"> </v>
      </c>
      <c r="J265" s="88" t="str">
        <f>IF('To-Table Catalog Worksheet'!$K263&gt;0,'To-Table Catalog Worksheet'!M263," ")</f>
        <v xml:space="preserve"> </v>
      </c>
      <c r="K265" s="88"/>
    </row>
    <row r="266" spans="1:11" x14ac:dyDescent="0.3">
      <c r="A266" t="str">
        <f>IF('To-Table Catalog Worksheet'!$K264&gt;0,'To-Table Catalog Worksheet'!A264," ")</f>
        <v xml:space="preserve"> </v>
      </c>
      <c r="B266" t="str">
        <f>IF('To-Table Catalog Worksheet'!$K264&gt;0,'To-Table Catalog Worksheet'!B264," ")</f>
        <v xml:space="preserve"> </v>
      </c>
      <c r="C266" t="str">
        <f>IF('To-Table Catalog Worksheet'!$K264&gt;0,'To-Table Catalog Worksheet'!C264," ")</f>
        <v xml:space="preserve"> </v>
      </c>
      <c r="D266" t="str">
        <f>IF('To-Table Catalog Worksheet'!$K264&gt;0,'To-Table Catalog Worksheet'!G264," ")</f>
        <v xml:space="preserve"> </v>
      </c>
      <c r="E266" t="str">
        <f>IF('To-Table Catalog Worksheet'!$K264&gt;0,'To-Table Catalog Worksheet'!H264," ")</f>
        <v xml:space="preserve"> </v>
      </c>
      <c r="F266" s="1" t="str">
        <f>IF('To-Table Catalog Worksheet'!$K264&gt;0,'To-Table Catalog Worksheet'!I264," ")</f>
        <v xml:space="preserve"> </v>
      </c>
      <c r="G266" t="str">
        <f>IF('To-Table Catalog Worksheet'!$K264&gt;0,'To-Table Catalog Worksheet'!J264," ")</f>
        <v xml:space="preserve"> </v>
      </c>
      <c r="H266" t="str">
        <f>IF('To-Table Catalog Worksheet'!$K264&gt;0,'To-Table Catalog Worksheet'!K264," ")</f>
        <v xml:space="preserve"> </v>
      </c>
      <c r="I266" t="str">
        <f>IF('To-Table Catalog Worksheet'!$K264&gt;0,'To-Table Catalog Worksheet'!L264," ")</f>
        <v xml:space="preserve"> </v>
      </c>
      <c r="J266" s="88" t="str">
        <f>IF('To-Table Catalog Worksheet'!$K264&gt;0,'To-Table Catalog Worksheet'!M264," ")</f>
        <v xml:space="preserve"> </v>
      </c>
      <c r="K266" s="88"/>
    </row>
    <row r="267" spans="1:11" x14ac:dyDescent="0.3">
      <c r="A267" t="str">
        <f>IF('To-Table Catalog Worksheet'!$K265&gt;0,'To-Table Catalog Worksheet'!A265," ")</f>
        <v xml:space="preserve"> </v>
      </c>
      <c r="B267" t="str">
        <f>IF('To-Table Catalog Worksheet'!$K265&gt;0,'To-Table Catalog Worksheet'!B265," ")</f>
        <v xml:space="preserve"> </v>
      </c>
      <c r="C267" t="str">
        <f>IF('To-Table Catalog Worksheet'!$K265&gt;0,'To-Table Catalog Worksheet'!C265," ")</f>
        <v xml:space="preserve"> </v>
      </c>
      <c r="D267" t="str">
        <f>IF('To-Table Catalog Worksheet'!$K265&gt;0,'To-Table Catalog Worksheet'!G265," ")</f>
        <v xml:space="preserve"> </v>
      </c>
      <c r="E267" t="str">
        <f>IF('To-Table Catalog Worksheet'!$K265&gt;0,'To-Table Catalog Worksheet'!H265," ")</f>
        <v xml:space="preserve"> </v>
      </c>
      <c r="F267" s="1" t="str">
        <f>IF('To-Table Catalog Worksheet'!$K265&gt;0,'To-Table Catalog Worksheet'!I265," ")</f>
        <v xml:space="preserve"> </v>
      </c>
      <c r="G267" t="str">
        <f>IF('To-Table Catalog Worksheet'!$K265&gt;0,'To-Table Catalog Worksheet'!J265," ")</f>
        <v xml:space="preserve"> </v>
      </c>
      <c r="H267" t="str">
        <f>IF('To-Table Catalog Worksheet'!$K265&gt;0,'To-Table Catalog Worksheet'!K265," ")</f>
        <v xml:space="preserve"> </v>
      </c>
      <c r="I267" t="str">
        <f>IF('To-Table Catalog Worksheet'!$K265&gt;0,'To-Table Catalog Worksheet'!L265," ")</f>
        <v xml:space="preserve"> </v>
      </c>
      <c r="J267" s="88" t="str">
        <f>IF('To-Table Catalog Worksheet'!$K265&gt;0,'To-Table Catalog Worksheet'!M265," ")</f>
        <v xml:space="preserve"> </v>
      </c>
      <c r="K267" s="88"/>
    </row>
    <row r="268" spans="1:11" x14ac:dyDescent="0.3">
      <c r="A268" t="str">
        <f>IF('To-Table Catalog Worksheet'!$K266&gt;0,'To-Table Catalog Worksheet'!A266," ")</f>
        <v xml:space="preserve"> </v>
      </c>
      <c r="B268" t="str">
        <f>IF('To-Table Catalog Worksheet'!$K266&gt;0,'To-Table Catalog Worksheet'!B266," ")</f>
        <v xml:space="preserve"> </v>
      </c>
      <c r="C268" t="str">
        <f>IF('To-Table Catalog Worksheet'!$K266&gt;0,'To-Table Catalog Worksheet'!C266," ")</f>
        <v xml:space="preserve"> </v>
      </c>
      <c r="D268" t="str">
        <f>IF('To-Table Catalog Worksheet'!$K266&gt;0,'To-Table Catalog Worksheet'!G266," ")</f>
        <v xml:space="preserve"> </v>
      </c>
      <c r="E268" t="str">
        <f>IF('To-Table Catalog Worksheet'!$K266&gt;0,'To-Table Catalog Worksheet'!H266," ")</f>
        <v xml:space="preserve"> </v>
      </c>
      <c r="F268" s="1" t="str">
        <f>IF('To-Table Catalog Worksheet'!$K266&gt;0,'To-Table Catalog Worksheet'!I266," ")</f>
        <v xml:space="preserve"> </v>
      </c>
      <c r="G268" t="str">
        <f>IF('To-Table Catalog Worksheet'!$K266&gt;0,'To-Table Catalog Worksheet'!J266," ")</f>
        <v xml:space="preserve"> </v>
      </c>
      <c r="H268" t="str">
        <f>IF('To-Table Catalog Worksheet'!$K266&gt;0,'To-Table Catalog Worksheet'!K266," ")</f>
        <v xml:space="preserve"> </v>
      </c>
      <c r="I268" t="str">
        <f>IF('To-Table Catalog Worksheet'!$K266&gt;0,'To-Table Catalog Worksheet'!L266," ")</f>
        <v xml:space="preserve"> </v>
      </c>
      <c r="J268" s="88" t="str">
        <f>IF('To-Table Catalog Worksheet'!$K266&gt;0,'To-Table Catalog Worksheet'!M266," ")</f>
        <v xml:space="preserve"> </v>
      </c>
      <c r="K268" s="88"/>
    </row>
    <row r="269" spans="1:11" x14ac:dyDescent="0.3">
      <c r="A269" t="str">
        <f>IF('To-Table Catalog Worksheet'!$K267&gt;0,'To-Table Catalog Worksheet'!A267," ")</f>
        <v xml:space="preserve"> </v>
      </c>
      <c r="B269" t="str">
        <f>IF('To-Table Catalog Worksheet'!$K267&gt;0,'To-Table Catalog Worksheet'!B267," ")</f>
        <v xml:space="preserve"> </v>
      </c>
      <c r="C269" t="str">
        <f>IF('To-Table Catalog Worksheet'!$K267&gt;0,'To-Table Catalog Worksheet'!C267," ")</f>
        <v xml:space="preserve"> </v>
      </c>
      <c r="D269" t="str">
        <f>IF('To-Table Catalog Worksheet'!$K267&gt;0,'To-Table Catalog Worksheet'!G267," ")</f>
        <v xml:space="preserve"> </v>
      </c>
      <c r="E269" t="str">
        <f>IF('To-Table Catalog Worksheet'!$K267&gt;0,'To-Table Catalog Worksheet'!H267," ")</f>
        <v xml:space="preserve"> </v>
      </c>
      <c r="F269" s="1" t="str">
        <f>IF('To-Table Catalog Worksheet'!$K267&gt;0,'To-Table Catalog Worksheet'!I267," ")</f>
        <v xml:space="preserve"> </v>
      </c>
      <c r="G269" t="str">
        <f>IF('To-Table Catalog Worksheet'!$K267&gt;0,'To-Table Catalog Worksheet'!J267," ")</f>
        <v xml:space="preserve"> </v>
      </c>
      <c r="H269" t="str">
        <f>IF('To-Table Catalog Worksheet'!$K267&gt;0,'To-Table Catalog Worksheet'!K267," ")</f>
        <v xml:space="preserve"> </v>
      </c>
      <c r="I269" t="str">
        <f>IF('To-Table Catalog Worksheet'!$K267&gt;0,'To-Table Catalog Worksheet'!L267," ")</f>
        <v xml:space="preserve"> </v>
      </c>
      <c r="J269" s="88" t="str">
        <f>IF('To-Table Catalog Worksheet'!$K267&gt;0,'To-Table Catalog Worksheet'!M267," ")</f>
        <v xml:space="preserve"> </v>
      </c>
      <c r="K269" s="88"/>
    </row>
    <row r="270" spans="1:11" x14ac:dyDescent="0.3">
      <c r="A270" t="str">
        <f>IF('To-Table Catalog Worksheet'!$K268&gt;0,'To-Table Catalog Worksheet'!A268," ")</f>
        <v xml:space="preserve"> </v>
      </c>
      <c r="B270" t="str">
        <f>IF('To-Table Catalog Worksheet'!$K268&gt;0,'To-Table Catalog Worksheet'!B268," ")</f>
        <v xml:space="preserve"> </v>
      </c>
      <c r="C270" t="str">
        <f>IF('To-Table Catalog Worksheet'!$K268&gt;0,'To-Table Catalog Worksheet'!C268," ")</f>
        <v xml:space="preserve"> </v>
      </c>
      <c r="D270" t="str">
        <f>IF('To-Table Catalog Worksheet'!$K268&gt;0,'To-Table Catalog Worksheet'!G268," ")</f>
        <v xml:space="preserve"> </v>
      </c>
      <c r="E270" t="str">
        <f>IF('To-Table Catalog Worksheet'!$K268&gt;0,'To-Table Catalog Worksheet'!H268," ")</f>
        <v xml:space="preserve"> </v>
      </c>
      <c r="F270" s="1" t="str">
        <f>IF('To-Table Catalog Worksheet'!$K268&gt;0,'To-Table Catalog Worksheet'!I268," ")</f>
        <v xml:space="preserve"> </v>
      </c>
      <c r="G270" t="str">
        <f>IF('To-Table Catalog Worksheet'!$K268&gt;0,'To-Table Catalog Worksheet'!J268," ")</f>
        <v xml:space="preserve"> </v>
      </c>
      <c r="H270" t="str">
        <f>IF('To-Table Catalog Worksheet'!$K268&gt;0,'To-Table Catalog Worksheet'!K268," ")</f>
        <v xml:space="preserve"> </v>
      </c>
      <c r="I270" t="str">
        <f>IF('To-Table Catalog Worksheet'!$K268&gt;0,'To-Table Catalog Worksheet'!L268," ")</f>
        <v xml:space="preserve"> </v>
      </c>
      <c r="J270" s="88" t="str">
        <f>IF('To-Table Catalog Worksheet'!$K268&gt;0,'To-Table Catalog Worksheet'!M268," ")</f>
        <v xml:space="preserve"> </v>
      </c>
      <c r="K270" s="88"/>
    </row>
    <row r="271" spans="1:11" x14ac:dyDescent="0.3">
      <c r="A271" t="str">
        <f>IF('To-Table Catalog Worksheet'!$K269&gt;0,'To-Table Catalog Worksheet'!A269," ")</f>
        <v xml:space="preserve"> </v>
      </c>
      <c r="B271" t="str">
        <f>IF('To-Table Catalog Worksheet'!$K269&gt;0,'To-Table Catalog Worksheet'!B269," ")</f>
        <v xml:space="preserve"> </v>
      </c>
      <c r="C271" t="str">
        <f>IF('To-Table Catalog Worksheet'!$K269&gt;0,'To-Table Catalog Worksheet'!C269," ")</f>
        <v xml:space="preserve"> </v>
      </c>
      <c r="D271" t="str">
        <f>IF('To-Table Catalog Worksheet'!$K269&gt;0,'To-Table Catalog Worksheet'!G269," ")</f>
        <v xml:space="preserve"> </v>
      </c>
      <c r="E271" t="str">
        <f>IF('To-Table Catalog Worksheet'!$K269&gt;0,'To-Table Catalog Worksheet'!H269," ")</f>
        <v xml:space="preserve"> </v>
      </c>
      <c r="F271" s="1" t="str">
        <f>IF('To-Table Catalog Worksheet'!$K269&gt;0,'To-Table Catalog Worksheet'!I269," ")</f>
        <v xml:space="preserve"> </v>
      </c>
      <c r="G271" t="str">
        <f>IF('To-Table Catalog Worksheet'!$K269&gt;0,'To-Table Catalog Worksheet'!J269," ")</f>
        <v xml:space="preserve"> </v>
      </c>
      <c r="H271" t="str">
        <f>IF('To-Table Catalog Worksheet'!$K269&gt;0,'To-Table Catalog Worksheet'!K269," ")</f>
        <v xml:space="preserve"> </v>
      </c>
      <c r="I271" t="str">
        <f>IF('To-Table Catalog Worksheet'!$K269&gt;0,'To-Table Catalog Worksheet'!L269," ")</f>
        <v xml:space="preserve"> </v>
      </c>
      <c r="J271" s="88" t="str">
        <f>IF('To-Table Catalog Worksheet'!$K269&gt;0,'To-Table Catalog Worksheet'!M269," ")</f>
        <v xml:space="preserve"> </v>
      </c>
      <c r="K271" s="88"/>
    </row>
    <row r="272" spans="1:11" x14ac:dyDescent="0.3">
      <c r="A272" t="str">
        <f>IF('To-Table Catalog Worksheet'!$K270&gt;0,'To-Table Catalog Worksheet'!A270," ")</f>
        <v xml:space="preserve"> </v>
      </c>
      <c r="B272" t="str">
        <f>IF('To-Table Catalog Worksheet'!$K270&gt;0,'To-Table Catalog Worksheet'!B270," ")</f>
        <v xml:space="preserve"> </v>
      </c>
      <c r="C272" t="str">
        <f>IF('To-Table Catalog Worksheet'!$K270&gt;0,'To-Table Catalog Worksheet'!C270," ")</f>
        <v xml:space="preserve"> </v>
      </c>
      <c r="D272" t="str">
        <f>IF('To-Table Catalog Worksheet'!$K270&gt;0,'To-Table Catalog Worksheet'!G270," ")</f>
        <v xml:space="preserve"> </v>
      </c>
      <c r="E272" t="str">
        <f>IF('To-Table Catalog Worksheet'!$K270&gt;0,'To-Table Catalog Worksheet'!H270," ")</f>
        <v xml:space="preserve"> </v>
      </c>
      <c r="F272" s="1" t="str">
        <f>IF('To-Table Catalog Worksheet'!$K270&gt;0,'To-Table Catalog Worksheet'!I270," ")</f>
        <v xml:space="preserve"> </v>
      </c>
      <c r="G272" t="str">
        <f>IF('To-Table Catalog Worksheet'!$K270&gt;0,'To-Table Catalog Worksheet'!J270," ")</f>
        <v xml:space="preserve"> </v>
      </c>
      <c r="H272" t="str">
        <f>IF('To-Table Catalog Worksheet'!$K270&gt;0,'To-Table Catalog Worksheet'!K270," ")</f>
        <v xml:space="preserve"> </v>
      </c>
      <c r="I272" t="str">
        <f>IF('To-Table Catalog Worksheet'!$K270&gt;0,'To-Table Catalog Worksheet'!L270," ")</f>
        <v xml:space="preserve"> </v>
      </c>
      <c r="J272" s="88" t="str">
        <f>IF('To-Table Catalog Worksheet'!$K270&gt;0,'To-Table Catalog Worksheet'!M270," ")</f>
        <v xml:space="preserve"> </v>
      </c>
      <c r="K272" s="88"/>
    </row>
    <row r="273" spans="1:11" x14ac:dyDescent="0.3">
      <c r="A273" t="str">
        <f>IF('To-Table Catalog Worksheet'!$K271&gt;0,'To-Table Catalog Worksheet'!A271," ")</f>
        <v xml:space="preserve"> </v>
      </c>
      <c r="B273" t="str">
        <f>IF('To-Table Catalog Worksheet'!$K271&gt;0,'To-Table Catalog Worksheet'!B271," ")</f>
        <v xml:space="preserve"> </v>
      </c>
      <c r="C273" t="str">
        <f>IF('To-Table Catalog Worksheet'!$K271&gt;0,'To-Table Catalog Worksheet'!C271," ")</f>
        <v xml:space="preserve"> </v>
      </c>
      <c r="D273" t="str">
        <f>IF('To-Table Catalog Worksheet'!$K271&gt;0,'To-Table Catalog Worksheet'!G271," ")</f>
        <v xml:space="preserve"> </v>
      </c>
      <c r="E273" t="str">
        <f>IF('To-Table Catalog Worksheet'!$K271&gt;0,'To-Table Catalog Worksheet'!H271," ")</f>
        <v xml:space="preserve"> </v>
      </c>
      <c r="F273" s="1" t="str">
        <f>IF('To-Table Catalog Worksheet'!$K271&gt;0,'To-Table Catalog Worksheet'!I271," ")</f>
        <v xml:space="preserve"> </v>
      </c>
      <c r="G273" t="str">
        <f>IF('To-Table Catalog Worksheet'!$K271&gt;0,'To-Table Catalog Worksheet'!J271," ")</f>
        <v xml:space="preserve"> </v>
      </c>
      <c r="H273" t="str">
        <f>IF('To-Table Catalog Worksheet'!$K271&gt;0,'To-Table Catalog Worksheet'!K271," ")</f>
        <v xml:space="preserve"> </v>
      </c>
      <c r="I273" t="str">
        <f>IF('To-Table Catalog Worksheet'!$K271&gt;0,'To-Table Catalog Worksheet'!L271," ")</f>
        <v xml:space="preserve"> </v>
      </c>
      <c r="J273" s="88" t="str">
        <f>IF('To-Table Catalog Worksheet'!$K271&gt;0,'To-Table Catalog Worksheet'!M271," ")</f>
        <v xml:space="preserve"> </v>
      </c>
      <c r="K273" s="88"/>
    </row>
    <row r="274" spans="1:11" x14ac:dyDescent="0.3">
      <c r="A274" t="str">
        <f>IF('To-Table Catalog Worksheet'!$K272&gt;0,'To-Table Catalog Worksheet'!A272," ")</f>
        <v xml:space="preserve"> </v>
      </c>
      <c r="B274" t="str">
        <f>IF('To-Table Catalog Worksheet'!$K272&gt;0,'To-Table Catalog Worksheet'!B272," ")</f>
        <v xml:space="preserve"> </v>
      </c>
      <c r="C274" t="str">
        <f>IF('To-Table Catalog Worksheet'!$K272&gt;0,'To-Table Catalog Worksheet'!C272," ")</f>
        <v xml:space="preserve"> </v>
      </c>
      <c r="D274" t="str">
        <f>IF('To-Table Catalog Worksheet'!$K272&gt;0,'To-Table Catalog Worksheet'!G272," ")</f>
        <v xml:space="preserve"> </v>
      </c>
      <c r="E274" t="str">
        <f>IF('To-Table Catalog Worksheet'!$K272&gt;0,'To-Table Catalog Worksheet'!H272," ")</f>
        <v xml:space="preserve"> </v>
      </c>
      <c r="F274" s="1" t="str">
        <f>IF('To-Table Catalog Worksheet'!$K272&gt;0,'To-Table Catalog Worksheet'!I272," ")</f>
        <v xml:space="preserve"> </v>
      </c>
      <c r="G274" t="str">
        <f>IF('To-Table Catalog Worksheet'!$K272&gt;0,'To-Table Catalog Worksheet'!J272," ")</f>
        <v xml:space="preserve"> </v>
      </c>
      <c r="H274" t="str">
        <f>IF('To-Table Catalog Worksheet'!$K272&gt;0,'To-Table Catalog Worksheet'!K272," ")</f>
        <v xml:space="preserve"> </v>
      </c>
      <c r="I274" t="str">
        <f>IF('To-Table Catalog Worksheet'!$K272&gt;0,'To-Table Catalog Worksheet'!L272," ")</f>
        <v xml:space="preserve"> </v>
      </c>
      <c r="J274" s="88" t="str">
        <f>IF('To-Table Catalog Worksheet'!$K272&gt;0,'To-Table Catalog Worksheet'!M272," ")</f>
        <v xml:space="preserve"> </v>
      </c>
      <c r="K274" s="88"/>
    </row>
    <row r="275" spans="1:11" x14ac:dyDescent="0.3">
      <c r="A275" t="str">
        <f>IF('To-Table Catalog Worksheet'!$K273&gt;0,'To-Table Catalog Worksheet'!A273," ")</f>
        <v xml:space="preserve"> </v>
      </c>
      <c r="B275" t="str">
        <f>IF('To-Table Catalog Worksheet'!$K273&gt;0,'To-Table Catalog Worksheet'!B273," ")</f>
        <v xml:space="preserve"> </v>
      </c>
      <c r="C275" t="str">
        <f>IF('To-Table Catalog Worksheet'!$K273&gt;0,'To-Table Catalog Worksheet'!C273," ")</f>
        <v xml:space="preserve"> </v>
      </c>
      <c r="D275" t="str">
        <f>IF('To-Table Catalog Worksheet'!$K273&gt;0,'To-Table Catalog Worksheet'!G273," ")</f>
        <v xml:space="preserve"> </v>
      </c>
      <c r="E275" t="str">
        <f>IF('To-Table Catalog Worksheet'!$K273&gt;0,'To-Table Catalog Worksheet'!H273," ")</f>
        <v xml:space="preserve"> </v>
      </c>
      <c r="F275" s="1" t="str">
        <f>IF('To-Table Catalog Worksheet'!$K273&gt;0,'To-Table Catalog Worksheet'!I273," ")</f>
        <v xml:space="preserve"> </v>
      </c>
      <c r="G275" t="str">
        <f>IF('To-Table Catalog Worksheet'!$K273&gt;0,'To-Table Catalog Worksheet'!J273," ")</f>
        <v xml:space="preserve"> </v>
      </c>
      <c r="H275" t="str">
        <f>IF('To-Table Catalog Worksheet'!$K273&gt;0,'To-Table Catalog Worksheet'!K273," ")</f>
        <v xml:space="preserve"> </v>
      </c>
      <c r="I275" t="str">
        <f>IF('To-Table Catalog Worksheet'!$K273&gt;0,'To-Table Catalog Worksheet'!L273," ")</f>
        <v xml:space="preserve"> </v>
      </c>
      <c r="J275" s="88" t="str">
        <f>IF('To-Table Catalog Worksheet'!$K273&gt;0,'To-Table Catalog Worksheet'!M273," ")</f>
        <v xml:space="preserve"> </v>
      </c>
      <c r="K275" s="88"/>
    </row>
    <row r="276" spans="1:11" x14ac:dyDescent="0.3">
      <c r="A276" t="str">
        <f>IF('To-Table Catalog Worksheet'!$K274&gt;0,'To-Table Catalog Worksheet'!A274," ")</f>
        <v xml:space="preserve"> </v>
      </c>
      <c r="B276" t="str">
        <f>IF('To-Table Catalog Worksheet'!$K274&gt;0,'To-Table Catalog Worksheet'!B274," ")</f>
        <v xml:space="preserve"> </v>
      </c>
      <c r="C276" t="str">
        <f>IF('To-Table Catalog Worksheet'!$K274&gt;0,'To-Table Catalog Worksheet'!C274," ")</f>
        <v xml:space="preserve"> </v>
      </c>
      <c r="D276" t="str">
        <f>IF('To-Table Catalog Worksheet'!$K274&gt;0,'To-Table Catalog Worksheet'!G274," ")</f>
        <v xml:space="preserve"> </v>
      </c>
      <c r="E276" t="str">
        <f>IF('To-Table Catalog Worksheet'!$K274&gt;0,'To-Table Catalog Worksheet'!H274," ")</f>
        <v xml:space="preserve"> </v>
      </c>
      <c r="F276" s="1" t="str">
        <f>IF('To-Table Catalog Worksheet'!$K274&gt;0,'To-Table Catalog Worksheet'!I274," ")</f>
        <v xml:space="preserve"> </v>
      </c>
      <c r="G276" t="str">
        <f>IF('To-Table Catalog Worksheet'!$K274&gt;0,'To-Table Catalog Worksheet'!J274," ")</f>
        <v xml:space="preserve"> </v>
      </c>
      <c r="H276" t="str">
        <f>IF('To-Table Catalog Worksheet'!$K274&gt;0,'To-Table Catalog Worksheet'!K274," ")</f>
        <v xml:space="preserve"> </v>
      </c>
      <c r="I276" t="str">
        <f>IF('To-Table Catalog Worksheet'!$K274&gt;0,'To-Table Catalog Worksheet'!L274," ")</f>
        <v xml:space="preserve"> </v>
      </c>
      <c r="J276" s="88" t="str">
        <f>IF('To-Table Catalog Worksheet'!$K274&gt;0,'To-Table Catalog Worksheet'!M274," ")</f>
        <v xml:space="preserve"> </v>
      </c>
      <c r="K276" s="88"/>
    </row>
    <row r="277" spans="1:11" x14ac:dyDescent="0.3">
      <c r="A277" t="str">
        <f>IF('To-Table Catalog Worksheet'!$K275&gt;0,'To-Table Catalog Worksheet'!A275," ")</f>
        <v xml:space="preserve"> </v>
      </c>
      <c r="B277" t="str">
        <f>IF('To-Table Catalog Worksheet'!$K275&gt;0,'To-Table Catalog Worksheet'!B275," ")</f>
        <v xml:space="preserve"> </v>
      </c>
      <c r="C277" t="str">
        <f>IF('To-Table Catalog Worksheet'!$K275&gt;0,'To-Table Catalog Worksheet'!C275," ")</f>
        <v xml:space="preserve"> </v>
      </c>
      <c r="D277" t="str">
        <f>IF('To-Table Catalog Worksheet'!$K275&gt;0,'To-Table Catalog Worksheet'!G275," ")</f>
        <v xml:space="preserve"> </v>
      </c>
      <c r="E277" t="str">
        <f>IF('To-Table Catalog Worksheet'!$K275&gt;0,'To-Table Catalog Worksheet'!H275," ")</f>
        <v xml:space="preserve"> </v>
      </c>
      <c r="F277" s="1" t="str">
        <f>IF('To-Table Catalog Worksheet'!$K275&gt;0,'To-Table Catalog Worksheet'!I275," ")</f>
        <v xml:space="preserve"> </v>
      </c>
      <c r="G277" t="str">
        <f>IF('To-Table Catalog Worksheet'!$K275&gt;0,'To-Table Catalog Worksheet'!J275," ")</f>
        <v xml:space="preserve"> </v>
      </c>
      <c r="H277" t="str">
        <f>IF('To-Table Catalog Worksheet'!$K275&gt;0,'To-Table Catalog Worksheet'!K275," ")</f>
        <v xml:space="preserve"> </v>
      </c>
      <c r="I277" t="str">
        <f>IF('To-Table Catalog Worksheet'!$K275&gt;0,'To-Table Catalog Worksheet'!L275," ")</f>
        <v xml:space="preserve"> </v>
      </c>
      <c r="J277" s="88" t="str">
        <f>IF('To-Table Catalog Worksheet'!$K275&gt;0,'To-Table Catalog Worksheet'!M275," ")</f>
        <v xml:space="preserve"> </v>
      </c>
      <c r="K277" s="88"/>
    </row>
    <row r="278" spans="1:11" x14ac:dyDescent="0.3">
      <c r="A278" t="str">
        <f>IF('To-Table Catalog Worksheet'!$K276&gt;0,'To-Table Catalog Worksheet'!A276," ")</f>
        <v xml:space="preserve"> </v>
      </c>
      <c r="B278" t="str">
        <f>IF('To-Table Catalog Worksheet'!$K276&gt;0,'To-Table Catalog Worksheet'!B276," ")</f>
        <v xml:space="preserve"> </v>
      </c>
      <c r="C278" t="str">
        <f>IF('To-Table Catalog Worksheet'!$K276&gt;0,'To-Table Catalog Worksheet'!C276," ")</f>
        <v xml:space="preserve"> </v>
      </c>
      <c r="D278" t="str">
        <f>IF('To-Table Catalog Worksheet'!$K276&gt;0,'To-Table Catalog Worksheet'!G276," ")</f>
        <v xml:space="preserve"> </v>
      </c>
      <c r="E278" t="str">
        <f>IF('To-Table Catalog Worksheet'!$K276&gt;0,'To-Table Catalog Worksheet'!H276," ")</f>
        <v xml:space="preserve"> </v>
      </c>
      <c r="F278" s="1" t="str">
        <f>IF('To-Table Catalog Worksheet'!$K276&gt;0,'To-Table Catalog Worksheet'!I276," ")</f>
        <v xml:space="preserve"> </v>
      </c>
      <c r="G278" t="str">
        <f>IF('To-Table Catalog Worksheet'!$K276&gt;0,'To-Table Catalog Worksheet'!J276," ")</f>
        <v xml:space="preserve"> </v>
      </c>
      <c r="H278" t="str">
        <f>IF('To-Table Catalog Worksheet'!$K276&gt;0,'To-Table Catalog Worksheet'!K276," ")</f>
        <v xml:space="preserve"> </v>
      </c>
      <c r="I278" t="str">
        <f>IF('To-Table Catalog Worksheet'!$K276&gt;0,'To-Table Catalog Worksheet'!L276," ")</f>
        <v xml:space="preserve"> </v>
      </c>
      <c r="J278" s="88" t="str">
        <f>IF('To-Table Catalog Worksheet'!$K276&gt;0,'To-Table Catalog Worksheet'!M276," ")</f>
        <v xml:space="preserve"> </v>
      </c>
      <c r="K278" s="88"/>
    </row>
    <row r="279" spans="1:11" x14ac:dyDescent="0.3">
      <c r="A279" t="str">
        <f>IF('To-Table Catalog Worksheet'!$K277&gt;0,'To-Table Catalog Worksheet'!A277," ")</f>
        <v xml:space="preserve"> </v>
      </c>
      <c r="B279" t="str">
        <f>IF('To-Table Catalog Worksheet'!$K277&gt;0,'To-Table Catalog Worksheet'!B277," ")</f>
        <v xml:space="preserve"> </v>
      </c>
      <c r="C279" t="str">
        <f>IF('To-Table Catalog Worksheet'!$K277&gt;0,'To-Table Catalog Worksheet'!C277," ")</f>
        <v xml:space="preserve"> </v>
      </c>
      <c r="D279" t="str">
        <f>IF('To-Table Catalog Worksheet'!$K277&gt;0,'To-Table Catalog Worksheet'!G277," ")</f>
        <v xml:space="preserve"> </v>
      </c>
      <c r="E279" t="str">
        <f>IF('To-Table Catalog Worksheet'!$K277&gt;0,'To-Table Catalog Worksheet'!H277," ")</f>
        <v xml:space="preserve"> </v>
      </c>
      <c r="F279" s="1" t="str">
        <f>IF('To-Table Catalog Worksheet'!$K277&gt;0,'To-Table Catalog Worksheet'!I277," ")</f>
        <v xml:space="preserve"> </v>
      </c>
      <c r="G279" t="str">
        <f>IF('To-Table Catalog Worksheet'!$K277&gt;0,'To-Table Catalog Worksheet'!J277," ")</f>
        <v xml:space="preserve"> </v>
      </c>
      <c r="H279" t="str">
        <f>IF('To-Table Catalog Worksheet'!$K277&gt;0,'To-Table Catalog Worksheet'!K277," ")</f>
        <v xml:space="preserve"> </v>
      </c>
      <c r="I279" t="str">
        <f>IF('To-Table Catalog Worksheet'!$K277&gt;0,'To-Table Catalog Worksheet'!L277," ")</f>
        <v xml:space="preserve"> </v>
      </c>
      <c r="J279" s="88" t="str">
        <f>IF('To-Table Catalog Worksheet'!$K277&gt;0,'To-Table Catalog Worksheet'!M277," ")</f>
        <v xml:space="preserve"> </v>
      </c>
      <c r="K279" s="88"/>
    </row>
    <row r="280" spans="1:11" x14ac:dyDescent="0.3">
      <c r="A280" t="str">
        <f>IF('To-Table Catalog Worksheet'!$K278&gt;0,'To-Table Catalog Worksheet'!A278," ")</f>
        <v xml:space="preserve"> </v>
      </c>
      <c r="B280" t="str">
        <f>IF('To-Table Catalog Worksheet'!$K278&gt;0,'To-Table Catalog Worksheet'!B278," ")</f>
        <v xml:space="preserve"> </v>
      </c>
      <c r="C280" t="str">
        <f>IF('To-Table Catalog Worksheet'!$K278&gt;0,'To-Table Catalog Worksheet'!C278," ")</f>
        <v xml:space="preserve"> </v>
      </c>
      <c r="D280" t="str">
        <f>IF('To-Table Catalog Worksheet'!$K278&gt;0,'To-Table Catalog Worksheet'!G278," ")</f>
        <v xml:space="preserve"> </v>
      </c>
      <c r="E280" t="str">
        <f>IF('To-Table Catalog Worksheet'!$K278&gt;0,'To-Table Catalog Worksheet'!H278," ")</f>
        <v xml:space="preserve"> </v>
      </c>
      <c r="F280" s="1" t="str">
        <f>IF('To-Table Catalog Worksheet'!$K278&gt;0,'To-Table Catalog Worksheet'!I278," ")</f>
        <v xml:space="preserve"> </v>
      </c>
      <c r="G280" t="str">
        <f>IF('To-Table Catalog Worksheet'!$K278&gt;0,'To-Table Catalog Worksheet'!J278," ")</f>
        <v xml:space="preserve"> </v>
      </c>
      <c r="H280" t="str">
        <f>IF('To-Table Catalog Worksheet'!$K278&gt;0,'To-Table Catalog Worksheet'!K278," ")</f>
        <v xml:space="preserve"> </v>
      </c>
      <c r="I280" t="str">
        <f>IF('To-Table Catalog Worksheet'!$K278&gt;0,'To-Table Catalog Worksheet'!L278," ")</f>
        <v xml:space="preserve"> </v>
      </c>
      <c r="J280" s="88" t="str">
        <f>IF('To-Table Catalog Worksheet'!$K278&gt;0,'To-Table Catalog Worksheet'!M278," ")</f>
        <v xml:space="preserve"> </v>
      </c>
      <c r="K280" s="88"/>
    </row>
    <row r="281" spans="1:11" x14ac:dyDescent="0.3">
      <c r="A281" t="str">
        <f>IF('To-Table Catalog Worksheet'!$K279&gt;0,'To-Table Catalog Worksheet'!A279," ")</f>
        <v xml:space="preserve"> </v>
      </c>
      <c r="B281" t="str">
        <f>IF('To-Table Catalog Worksheet'!$K279&gt;0,'To-Table Catalog Worksheet'!B279," ")</f>
        <v xml:space="preserve"> </v>
      </c>
      <c r="C281" t="str">
        <f>IF('To-Table Catalog Worksheet'!$K279&gt;0,'To-Table Catalog Worksheet'!C279," ")</f>
        <v xml:space="preserve"> </v>
      </c>
      <c r="D281" t="str">
        <f>IF('To-Table Catalog Worksheet'!$K279&gt;0,'To-Table Catalog Worksheet'!G279," ")</f>
        <v xml:space="preserve"> </v>
      </c>
      <c r="E281" t="str">
        <f>IF('To-Table Catalog Worksheet'!$K279&gt;0,'To-Table Catalog Worksheet'!H279," ")</f>
        <v xml:space="preserve"> </v>
      </c>
      <c r="F281" s="1" t="str">
        <f>IF('To-Table Catalog Worksheet'!$K279&gt;0,'To-Table Catalog Worksheet'!I279," ")</f>
        <v xml:space="preserve"> </v>
      </c>
      <c r="G281" t="str">
        <f>IF('To-Table Catalog Worksheet'!$K279&gt;0,'To-Table Catalog Worksheet'!J279," ")</f>
        <v xml:space="preserve"> </v>
      </c>
      <c r="H281" t="str">
        <f>IF('To-Table Catalog Worksheet'!$K279&gt;0,'To-Table Catalog Worksheet'!K279," ")</f>
        <v xml:space="preserve"> </v>
      </c>
      <c r="I281" t="str">
        <f>IF('To-Table Catalog Worksheet'!$K279&gt;0,'To-Table Catalog Worksheet'!L279," ")</f>
        <v xml:space="preserve"> </v>
      </c>
      <c r="J281" s="88" t="str">
        <f>IF('To-Table Catalog Worksheet'!$K279&gt;0,'To-Table Catalog Worksheet'!M279," ")</f>
        <v xml:space="preserve"> </v>
      </c>
      <c r="K281" s="88"/>
    </row>
    <row r="282" spans="1:11" x14ac:dyDescent="0.3">
      <c r="A282" t="str">
        <f>IF('To-Table Catalog Worksheet'!$K280&gt;0,'To-Table Catalog Worksheet'!A280," ")</f>
        <v xml:space="preserve"> </v>
      </c>
      <c r="B282" t="str">
        <f>IF('To-Table Catalog Worksheet'!$K280&gt;0,'To-Table Catalog Worksheet'!B280," ")</f>
        <v xml:space="preserve"> </v>
      </c>
      <c r="C282" t="str">
        <f>IF('To-Table Catalog Worksheet'!$K280&gt;0,'To-Table Catalog Worksheet'!C280," ")</f>
        <v xml:space="preserve"> </v>
      </c>
      <c r="D282" t="str">
        <f>IF('To-Table Catalog Worksheet'!$K280&gt;0,'To-Table Catalog Worksheet'!G280," ")</f>
        <v xml:space="preserve"> </v>
      </c>
      <c r="E282" t="str">
        <f>IF('To-Table Catalog Worksheet'!$K280&gt;0,'To-Table Catalog Worksheet'!H280," ")</f>
        <v xml:space="preserve"> </v>
      </c>
      <c r="F282" s="1" t="str">
        <f>IF('To-Table Catalog Worksheet'!$K280&gt;0,'To-Table Catalog Worksheet'!I280," ")</f>
        <v xml:space="preserve"> </v>
      </c>
      <c r="G282" t="str">
        <f>IF('To-Table Catalog Worksheet'!$K280&gt;0,'To-Table Catalog Worksheet'!J280," ")</f>
        <v xml:space="preserve"> </v>
      </c>
      <c r="H282" t="str">
        <f>IF('To-Table Catalog Worksheet'!$K280&gt;0,'To-Table Catalog Worksheet'!K280," ")</f>
        <v xml:space="preserve"> </v>
      </c>
      <c r="I282" t="str">
        <f>IF('To-Table Catalog Worksheet'!$K280&gt;0,'To-Table Catalog Worksheet'!L280," ")</f>
        <v xml:space="preserve"> </v>
      </c>
      <c r="J282" s="88" t="str">
        <f>IF('To-Table Catalog Worksheet'!$K280&gt;0,'To-Table Catalog Worksheet'!M280," ")</f>
        <v xml:space="preserve"> </v>
      </c>
      <c r="K282" s="88"/>
    </row>
    <row r="283" spans="1:11" x14ac:dyDescent="0.3">
      <c r="A283" t="str">
        <f>IF('To-Table Catalog Worksheet'!$K281&gt;0,'To-Table Catalog Worksheet'!A281," ")</f>
        <v xml:space="preserve"> </v>
      </c>
      <c r="B283" t="str">
        <f>IF('To-Table Catalog Worksheet'!$K281&gt;0,'To-Table Catalog Worksheet'!B281," ")</f>
        <v xml:space="preserve"> </v>
      </c>
      <c r="C283" t="str">
        <f>IF('To-Table Catalog Worksheet'!$K281&gt;0,'To-Table Catalog Worksheet'!C281," ")</f>
        <v xml:space="preserve"> </v>
      </c>
      <c r="D283" t="str">
        <f>IF('To-Table Catalog Worksheet'!$K281&gt;0,'To-Table Catalog Worksheet'!G281," ")</f>
        <v xml:space="preserve"> </v>
      </c>
      <c r="E283" t="str">
        <f>IF('To-Table Catalog Worksheet'!$K281&gt;0,'To-Table Catalog Worksheet'!H281," ")</f>
        <v xml:space="preserve"> </v>
      </c>
      <c r="F283" s="1" t="str">
        <f>IF('To-Table Catalog Worksheet'!$K281&gt;0,'To-Table Catalog Worksheet'!I281," ")</f>
        <v xml:space="preserve"> </v>
      </c>
      <c r="G283" t="str">
        <f>IF('To-Table Catalog Worksheet'!$K281&gt;0,'To-Table Catalog Worksheet'!J281," ")</f>
        <v xml:space="preserve"> </v>
      </c>
      <c r="H283" t="str">
        <f>IF('To-Table Catalog Worksheet'!$K281&gt;0,'To-Table Catalog Worksheet'!K281," ")</f>
        <v xml:space="preserve"> </v>
      </c>
      <c r="I283" t="str">
        <f>IF('To-Table Catalog Worksheet'!$K281&gt;0,'To-Table Catalog Worksheet'!L281," ")</f>
        <v xml:space="preserve"> </v>
      </c>
      <c r="J283" s="88" t="str">
        <f>IF('To-Table Catalog Worksheet'!$K281&gt;0,'To-Table Catalog Worksheet'!M281," ")</f>
        <v xml:space="preserve"> </v>
      </c>
      <c r="K283" s="88"/>
    </row>
    <row r="284" spans="1:11" x14ac:dyDescent="0.3">
      <c r="A284" t="str">
        <f>IF('To-Table Catalog Worksheet'!$K282&gt;0,'To-Table Catalog Worksheet'!A282," ")</f>
        <v xml:space="preserve"> </v>
      </c>
      <c r="B284" t="str">
        <f>IF('To-Table Catalog Worksheet'!$K282&gt;0,'To-Table Catalog Worksheet'!B282," ")</f>
        <v xml:space="preserve"> </v>
      </c>
      <c r="C284" t="str">
        <f>IF('To-Table Catalog Worksheet'!$K282&gt;0,'To-Table Catalog Worksheet'!C282," ")</f>
        <v xml:space="preserve"> </v>
      </c>
      <c r="D284" t="str">
        <f>IF('To-Table Catalog Worksheet'!$K282&gt;0,'To-Table Catalog Worksheet'!G282," ")</f>
        <v xml:space="preserve"> </v>
      </c>
      <c r="E284" t="str">
        <f>IF('To-Table Catalog Worksheet'!$K282&gt;0,'To-Table Catalog Worksheet'!H282," ")</f>
        <v xml:space="preserve"> </v>
      </c>
      <c r="F284" s="1" t="str">
        <f>IF('To-Table Catalog Worksheet'!$K282&gt;0,'To-Table Catalog Worksheet'!I282," ")</f>
        <v xml:space="preserve"> </v>
      </c>
      <c r="G284" t="str">
        <f>IF('To-Table Catalog Worksheet'!$K282&gt;0,'To-Table Catalog Worksheet'!J282," ")</f>
        <v xml:space="preserve"> </v>
      </c>
      <c r="H284" t="str">
        <f>IF('To-Table Catalog Worksheet'!$K282&gt;0,'To-Table Catalog Worksheet'!K282," ")</f>
        <v xml:space="preserve"> </v>
      </c>
      <c r="I284" t="str">
        <f>IF('To-Table Catalog Worksheet'!$K282&gt;0,'To-Table Catalog Worksheet'!L282," ")</f>
        <v xml:space="preserve"> </v>
      </c>
      <c r="J284" s="88" t="str">
        <f>IF('To-Table Catalog Worksheet'!$K282&gt;0,'To-Table Catalog Worksheet'!M282," ")</f>
        <v xml:space="preserve"> </v>
      </c>
      <c r="K284" s="88"/>
    </row>
    <row r="285" spans="1:11" x14ac:dyDescent="0.3">
      <c r="A285" t="str">
        <f>IF('To-Table Catalog Worksheet'!$K283&gt;0,'To-Table Catalog Worksheet'!A283," ")</f>
        <v xml:space="preserve"> </v>
      </c>
      <c r="B285" t="str">
        <f>IF('To-Table Catalog Worksheet'!$K283&gt;0,'To-Table Catalog Worksheet'!B283," ")</f>
        <v xml:space="preserve"> </v>
      </c>
      <c r="C285" t="str">
        <f>IF('To-Table Catalog Worksheet'!$K283&gt;0,'To-Table Catalog Worksheet'!C283," ")</f>
        <v xml:space="preserve"> </v>
      </c>
      <c r="D285" t="str">
        <f>IF('To-Table Catalog Worksheet'!$K283&gt;0,'To-Table Catalog Worksheet'!G283," ")</f>
        <v xml:space="preserve"> </v>
      </c>
      <c r="E285" t="str">
        <f>IF('To-Table Catalog Worksheet'!$K283&gt;0,'To-Table Catalog Worksheet'!H283," ")</f>
        <v xml:space="preserve"> </v>
      </c>
      <c r="F285" s="1" t="str">
        <f>IF('To-Table Catalog Worksheet'!$K283&gt;0,'To-Table Catalog Worksheet'!I283," ")</f>
        <v xml:space="preserve"> </v>
      </c>
      <c r="G285" t="str">
        <f>IF('To-Table Catalog Worksheet'!$K283&gt;0,'To-Table Catalog Worksheet'!J283," ")</f>
        <v xml:space="preserve"> </v>
      </c>
      <c r="H285" t="str">
        <f>IF('To-Table Catalog Worksheet'!$K283&gt;0,'To-Table Catalog Worksheet'!K283," ")</f>
        <v xml:space="preserve"> </v>
      </c>
      <c r="I285" t="str">
        <f>IF('To-Table Catalog Worksheet'!$K283&gt;0,'To-Table Catalog Worksheet'!L283," ")</f>
        <v xml:space="preserve"> </v>
      </c>
      <c r="J285" s="88" t="str">
        <f>IF('To-Table Catalog Worksheet'!$K283&gt;0,'To-Table Catalog Worksheet'!M283," ")</f>
        <v xml:space="preserve"> </v>
      </c>
      <c r="K285" s="88"/>
    </row>
    <row r="286" spans="1:11" x14ac:dyDescent="0.3">
      <c r="A286" t="str">
        <f>IF('To-Table Catalog Worksheet'!$K284&gt;0,'To-Table Catalog Worksheet'!A284," ")</f>
        <v xml:space="preserve"> </v>
      </c>
      <c r="B286" t="str">
        <f>IF('To-Table Catalog Worksheet'!$K284&gt;0,'To-Table Catalog Worksheet'!B284," ")</f>
        <v xml:space="preserve"> </v>
      </c>
      <c r="C286" t="str">
        <f>IF('To-Table Catalog Worksheet'!$K284&gt;0,'To-Table Catalog Worksheet'!C284," ")</f>
        <v xml:space="preserve"> </v>
      </c>
      <c r="D286" t="str">
        <f>IF('To-Table Catalog Worksheet'!$K284&gt;0,'To-Table Catalog Worksheet'!G284," ")</f>
        <v xml:space="preserve"> </v>
      </c>
      <c r="E286" t="str">
        <f>IF('To-Table Catalog Worksheet'!$K284&gt;0,'To-Table Catalog Worksheet'!H284," ")</f>
        <v xml:space="preserve"> </v>
      </c>
      <c r="F286" s="1" t="str">
        <f>IF('To-Table Catalog Worksheet'!$K284&gt;0,'To-Table Catalog Worksheet'!I284," ")</f>
        <v xml:space="preserve"> </v>
      </c>
      <c r="G286" t="str">
        <f>IF('To-Table Catalog Worksheet'!$K284&gt;0,'To-Table Catalog Worksheet'!J284," ")</f>
        <v xml:space="preserve"> </v>
      </c>
      <c r="H286" t="str">
        <f>IF('To-Table Catalog Worksheet'!$K284&gt;0,'To-Table Catalog Worksheet'!K284," ")</f>
        <v xml:space="preserve"> </v>
      </c>
      <c r="I286" t="str">
        <f>IF('To-Table Catalog Worksheet'!$K284&gt;0,'To-Table Catalog Worksheet'!L284," ")</f>
        <v xml:space="preserve"> </v>
      </c>
      <c r="J286" s="88" t="str">
        <f>IF('To-Table Catalog Worksheet'!$K284&gt;0,'To-Table Catalog Worksheet'!M284," ")</f>
        <v xml:space="preserve"> </v>
      </c>
      <c r="K286" s="88"/>
    </row>
    <row r="287" spans="1:11" x14ac:dyDescent="0.3">
      <c r="A287" t="str">
        <f>IF('To-Table Catalog Worksheet'!$K285&gt;0,'To-Table Catalog Worksheet'!A285," ")</f>
        <v xml:space="preserve"> </v>
      </c>
      <c r="B287" t="str">
        <f>IF('To-Table Catalog Worksheet'!$K285&gt;0,'To-Table Catalog Worksheet'!B285," ")</f>
        <v xml:space="preserve"> </v>
      </c>
      <c r="C287" t="str">
        <f>IF('To-Table Catalog Worksheet'!$K285&gt;0,'To-Table Catalog Worksheet'!C285," ")</f>
        <v xml:space="preserve"> </v>
      </c>
      <c r="D287" t="str">
        <f>IF('To-Table Catalog Worksheet'!$K285&gt;0,'To-Table Catalog Worksheet'!G285," ")</f>
        <v xml:space="preserve"> </v>
      </c>
      <c r="E287" t="str">
        <f>IF('To-Table Catalog Worksheet'!$K285&gt;0,'To-Table Catalog Worksheet'!H285," ")</f>
        <v xml:space="preserve"> </v>
      </c>
      <c r="F287" s="1" t="str">
        <f>IF('To-Table Catalog Worksheet'!$K285&gt;0,'To-Table Catalog Worksheet'!I285," ")</f>
        <v xml:space="preserve"> </v>
      </c>
      <c r="G287" t="str">
        <f>IF('To-Table Catalog Worksheet'!$K285&gt;0,'To-Table Catalog Worksheet'!J285," ")</f>
        <v xml:space="preserve"> </v>
      </c>
      <c r="H287" t="str">
        <f>IF('To-Table Catalog Worksheet'!$K285&gt;0,'To-Table Catalog Worksheet'!K285," ")</f>
        <v xml:space="preserve"> </v>
      </c>
      <c r="I287" t="str">
        <f>IF('To-Table Catalog Worksheet'!$K285&gt;0,'To-Table Catalog Worksheet'!L285," ")</f>
        <v xml:space="preserve"> </v>
      </c>
      <c r="J287" s="88" t="str">
        <f>IF('To-Table Catalog Worksheet'!$K285&gt;0,'To-Table Catalog Worksheet'!M285," ")</f>
        <v xml:space="preserve"> </v>
      </c>
      <c r="K287" s="88"/>
    </row>
    <row r="288" spans="1:11" x14ac:dyDescent="0.3">
      <c r="A288" t="str">
        <f>IF('To-Table Catalog Worksheet'!$K286&gt;0,'To-Table Catalog Worksheet'!A286," ")</f>
        <v xml:space="preserve"> </v>
      </c>
      <c r="B288" t="str">
        <f>IF('To-Table Catalog Worksheet'!$K286&gt;0,'To-Table Catalog Worksheet'!B286," ")</f>
        <v xml:space="preserve"> </v>
      </c>
      <c r="C288" t="str">
        <f>IF('To-Table Catalog Worksheet'!$K286&gt;0,'To-Table Catalog Worksheet'!C286," ")</f>
        <v xml:space="preserve"> </v>
      </c>
      <c r="D288" t="str">
        <f>IF('To-Table Catalog Worksheet'!$K286&gt;0,'To-Table Catalog Worksheet'!G286," ")</f>
        <v xml:space="preserve"> </v>
      </c>
      <c r="E288" t="str">
        <f>IF('To-Table Catalog Worksheet'!$K286&gt;0,'To-Table Catalog Worksheet'!H286," ")</f>
        <v xml:space="preserve"> </v>
      </c>
      <c r="F288" s="1" t="str">
        <f>IF('To-Table Catalog Worksheet'!$K286&gt;0,'To-Table Catalog Worksheet'!I286," ")</f>
        <v xml:space="preserve"> </v>
      </c>
      <c r="G288" t="str">
        <f>IF('To-Table Catalog Worksheet'!$K286&gt;0,'To-Table Catalog Worksheet'!J286," ")</f>
        <v xml:space="preserve"> </v>
      </c>
      <c r="H288" t="str">
        <f>IF('To-Table Catalog Worksheet'!$K286&gt;0,'To-Table Catalog Worksheet'!K286," ")</f>
        <v xml:space="preserve"> </v>
      </c>
      <c r="I288" t="str">
        <f>IF('To-Table Catalog Worksheet'!$K286&gt;0,'To-Table Catalog Worksheet'!L286," ")</f>
        <v xml:space="preserve"> </v>
      </c>
      <c r="J288" s="88" t="str">
        <f>IF('To-Table Catalog Worksheet'!$K286&gt;0,'To-Table Catalog Worksheet'!M286," ")</f>
        <v xml:space="preserve"> </v>
      </c>
      <c r="K288" s="88"/>
    </row>
    <row r="289" spans="1:11" x14ac:dyDescent="0.3">
      <c r="A289" t="str">
        <f>IF('To-Table Catalog Worksheet'!$K287&gt;0,'To-Table Catalog Worksheet'!A287," ")</f>
        <v xml:space="preserve"> </v>
      </c>
      <c r="B289" t="str">
        <f>IF('To-Table Catalog Worksheet'!$K287&gt;0,'To-Table Catalog Worksheet'!B287," ")</f>
        <v xml:space="preserve"> </v>
      </c>
      <c r="C289" t="str">
        <f>IF('To-Table Catalog Worksheet'!$K287&gt;0,'To-Table Catalog Worksheet'!C287," ")</f>
        <v xml:space="preserve"> </v>
      </c>
      <c r="D289" t="str">
        <f>IF('To-Table Catalog Worksheet'!$K287&gt;0,'To-Table Catalog Worksheet'!G287," ")</f>
        <v xml:space="preserve"> </v>
      </c>
      <c r="E289" t="str">
        <f>IF('To-Table Catalog Worksheet'!$K287&gt;0,'To-Table Catalog Worksheet'!H287," ")</f>
        <v xml:space="preserve"> </v>
      </c>
      <c r="F289" s="1" t="str">
        <f>IF('To-Table Catalog Worksheet'!$K287&gt;0,'To-Table Catalog Worksheet'!I287," ")</f>
        <v xml:space="preserve"> </v>
      </c>
      <c r="G289" t="str">
        <f>IF('To-Table Catalog Worksheet'!$K287&gt;0,'To-Table Catalog Worksheet'!J287," ")</f>
        <v xml:space="preserve"> </v>
      </c>
      <c r="H289" t="str">
        <f>IF('To-Table Catalog Worksheet'!$K287&gt;0,'To-Table Catalog Worksheet'!K287," ")</f>
        <v xml:space="preserve"> </v>
      </c>
      <c r="I289" t="str">
        <f>IF('To-Table Catalog Worksheet'!$K287&gt;0,'To-Table Catalog Worksheet'!L287," ")</f>
        <v xml:space="preserve"> </v>
      </c>
      <c r="J289" s="88" t="str">
        <f>IF('To-Table Catalog Worksheet'!$K287&gt;0,'To-Table Catalog Worksheet'!M287," ")</f>
        <v xml:space="preserve"> </v>
      </c>
      <c r="K289" s="88"/>
    </row>
    <row r="290" spans="1:11" x14ac:dyDescent="0.3">
      <c r="A290" t="str">
        <f>IF('To-Table Catalog Worksheet'!$K288&gt;0,'To-Table Catalog Worksheet'!A288," ")</f>
        <v xml:space="preserve"> </v>
      </c>
      <c r="B290" t="str">
        <f>IF('To-Table Catalog Worksheet'!$K288&gt;0,'To-Table Catalog Worksheet'!B288," ")</f>
        <v xml:space="preserve"> </v>
      </c>
      <c r="C290" t="str">
        <f>IF('To-Table Catalog Worksheet'!$K288&gt;0,'To-Table Catalog Worksheet'!C288," ")</f>
        <v xml:space="preserve"> </v>
      </c>
      <c r="D290" t="str">
        <f>IF('To-Table Catalog Worksheet'!$K288&gt;0,'To-Table Catalog Worksheet'!G288," ")</f>
        <v xml:space="preserve"> </v>
      </c>
      <c r="E290" t="str">
        <f>IF('To-Table Catalog Worksheet'!$K288&gt;0,'To-Table Catalog Worksheet'!H288," ")</f>
        <v xml:space="preserve"> </v>
      </c>
      <c r="F290" s="1" t="str">
        <f>IF('To-Table Catalog Worksheet'!$K288&gt;0,'To-Table Catalog Worksheet'!I288," ")</f>
        <v xml:space="preserve"> </v>
      </c>
      <c r="G290" t="str">
        <f>IF('To-Table Catalog Worksheet'!$K288&gt;0,'To-Table Catalog Worksheet'!J288," ")</f>
        <v xml:space="preserve"> </v>
      </c>
      <c r="H290" t="str">
        <f>IF('To-Table Catalog Worksheet'!$K288&gt;0,'To-Table Catalog Worksheet'!K288," ")</f>
        <v xml:space="preserve"> </v>
      </c>
      <c r="I290" t="str">
        <f>IF('To-Table Catalog Worksheet'!$K288&gt;0,'To-Table Catalog Worksheet'!L288," ")</f>
        <v xml:space="preserve"> </v>
      </c>
      <c r="J290" s="88" t="str">
        <f>IF('To-Table Catalog Worksheet'!$K288&gt;0,'To-Table Catalog Worksheet'!M288," ")</f>
        <v xml:space="preserve"> </v>
      </c>
      <c r="K290" s="88"/>
    </row>
    <row r="291" spans="1:11" x14ac:dyDescent="0.3">
      <c r="A291" t="str">
        <f>IF('To-Table Catalog Worksheet'!$K289&gt;0,'To-Table Catalog Worksheet'!A289," ")</f>
        <v xml:space="preserve"> </v>
      </c>
      <c r="B291" t="str">
        <f>IF('To-Table Catalog Worksheet'!$K289&gt;0,'To-Table Catalog Worksheet'!B289," ")</f>
        <v xml:space="preserve"> </v>
      </c>
      <c r="C291" t="str">
        <f>IF('To-Table Catalog Worksheet'!$K289&gt;0,'To-Table Catalog Worksheet'!C289," ")</f>
        <v xml:space="preserve"> </v>
      </c>
      <c r="D291" t="str">
        <f>IF('To-Table Catalog Worksheet'!$K289&gt;0,'To-Table Catalog Worksheet'!G289," ")</f>
        <v xml:space="preserve"> </v>
      </c>
      <c r="E291" t="str">
        <f>IF('To-Table Catalog Worksheet'!$K289&gt;0,'To-Table Catalog Worksheet'!H289," ")</f>
        <v xml:space="preserve"> </v>
      </c>
      <c r="F291" s="1" t="str">
        <f>IF('To-Table Catalog Worksheet'!$K289&gt;0,'To-Table Catalog Worksheet'!I289," ")</f>
        <v xml:space="preserve"> </v>
      </c>
      <c r="G291" t="str">
        <f>IF('To-Table Catalog Worksheet'!$K289&gt;0,'To-Table Catalog Worksheet'!J289," ")</f>
        <v xml:space="preserve"> </v>
      </c>
      <c r="H291" t="str">
        <f>IF('To-Table Catalog Worksheet'!$K289&gt;0,'To-Table Catalog Worksheet'!K289," ")</f>
        <v xml:space="preserve"> </v>
      </c>
      <c r="I291" t="str">
        <f>IF('To-Table Catalog Worksheet'!$K289&gt;0,'To-Table Catalog Worksheet'!L289," ")</f>
        <v xml:space="preserve"> </v>
      </c>
      <c r="J291" s="88" t="str">
        <f>IF('To-Table Catalog Worksheet'!$K289&gt;0,'To-Table Catalog Worksheet'!M289," ")</f>
        <v xml:space="preserve"> </v>
      </c>
      <c r="K291" s="88"/>
    </row>
    <row r="292" spans="1:11" x14ac:dyDescent="0.3">
      <c r="A292" t="str">
        <f>IF('To-Table Catalog Worksheet'!$K290&gt;0,'To-Table Catalog Worksheet'!A290," ")</f>
        <v xml:space="preserve"> </v>
      </c>
      <c r="B292" t="str">
        <f>IF('To-Table Catalog Worksheet'!$K290&gt;0,'To-Table Catalog Worksheet'!B290," ")</f>
        <v xml:space="preserve"> </v>
      </c>
      <c r="C292" t="str">
        <f>IF('To-Table Catalog Worksheet'!$K290&gt;0,'To-Table Catalog Worksheet'!C290," ")</f>
        <v xml:space="preserve"> </v>
      </c>
      <c r="D292" t="str">
        <f>IF('To-Table Catalog Worksheet'!$K290&gt;0,'To-Table Catalog Worksheet'!G290," ")</f>
        <v xml:space="preserve"> </v>
      </c>
      <c r="E292" t="str">
        <f>IF('To-Table Catalog Worksheet'!$K290&gt;0,'To-Table Catalog Worksheet'!H290," ")</f>
        <v xml:space="preserve"> </v>
      </c>
      <c r="F292" s="1" t="str">
        <f>IF('To-Table Catalog Worksheet'!$K290&gt;0,'To-Table Catalog Worksheet'!I290," ")</f>
        <v xml:space="preserve"> </v>
      </c>
      <c r="G292" t="str">
        <f>IF('To-Table Catalog Worksheet'!$K290&gt;0,'To-Table Catalog Worksheet'!J290," ")</f>
        <v xml:space="preserve"> </v>
      </c>
      <c r="H292" t="str">
        <f>IF('To-Table Catalog Worksheet'!$K290&gt;0,'To-Table Catalog Worksheet'!K290," ")</f>
        <v xml:space="preserve"> </v>
      </c>
      <c r="I292" t="str">
        <f>IF('To-Table Catalog Worksheet'!$K290&gt;0,'To-Table Catalog Worksheet'!L290," ")</f>
        <v xml:space="preserve"> </v>
      </c>
      <c r="J292" s="88" t="str">
        <f>IF('To-Table Catalog Worksheet'!$K290&gt;0,'To-Table Catalog Worksheet'!M290," ")</f>
        <v xml:space="preserve"> </v>
      </c>
      <c r="K292" s="88"/>
    </row>
    <row r="293" spans="1:11" x14ac:dyDescent="0.3">
      <c r="A293" t="str">
        <f>IF('To-Table Catalog Worksheet'!$K291&gt;0,'To-Table Catalog Worksheet'!A291," ")</f>
        <v xml:space="preserve"> </v>
      </c>
      <c r="B293" t="str">
        <f>IF('To-Table Catalog Worksheet'!$K291&gt;0,'To-Table Catalog Worksheet'!B291," ")</f>
        <v xml:space="preserve"> </v>
      </c>
      <c r="C293" t="str">
        <f>IF('To-Table Catalog Worksheet'!$K291&gt;0,'To-Table Catalog Worksheet'!C291," ")</f>
        <v xml:space="preserve"> </v>
      </c>
      <c r="D293" t="str">
        <f>IF('To-Table Catalog Worksheet'!$K291&gt;0,'To-Table Catalog Worksheet'!G291," ")</f>
        <v xml:space="preserve"> </v>
      </c>
      <c r="E293" t="str">
        <f>IF('To-Table Catalog Worksheet'!$K291&gt;0,'To-Table Catalog Worksheet'!H291," ")</f>
        <v xml:space="preserve"> </v>
      </c>
      <c r="F293" s="1" t="str">
        <f>IF('To-Table Catalog Worksheet'!$K291&gt;0,'To-Table Catalog Worksheet'!I291," ")</f>
        <v xml:space="preserve"> </v>
      </c>
      <c r="G293" t="str">
        <f>IF('To-Table Catalog Worksheet'!$K291&gt;0,'To-Table Catalog Worksheet'!J291," ")</f>
        <v xml:space="preserve"> </v>
      </c>
      <c r="H293" t="str">
        <f>IF('To-Table Catalog Worksheet'!$K291&gt;0,'To-Table Catalog Worksheet'!K291," ")</f>
        <v xml:space="preserve"> </v>
      </c>
      <c r="I293" t="str">
        <f>IF('To-Table Catalog Worksheet'!$K291&gt;0,'To-Table Catalog Worksheet'!L291," ")</f>
        <v xml:space="preserve"> </v>
      </c>
      <c r="J293" s="88" t="str">
        <f>IF('To-Table Catalog Worksheet'!$K291&gt;0,'To-Table Catalog Worksheet'!M291," ")</f>
        <v xml:space="preserve"> </v>
      </c>
      <c r="K293" s="88"/>
    </row>
    <row r="294" spans="1:11" x14ac:dyDescent="0.3">
      <c r="A294" t="str">
        <f>IF('To-Table Catalog Worksheet'!$K292&gt;0,'To-Table Catalog Worksheet'!A292," ")</f>
        <v xml:space="preserve"> </v>
      </c>
      <c r="B294" t="str">
        <f>IF('To-Table Catalog Worksheet'!$K292&gt;0,'To-Table Catalog Worksheet'!B292," ")</f>
        <v xml:space="preserve"> </v>
      </c>
      <c r="C294" t="str">
        <f>IF('To-Table Catalog Worksheet'!$K292&gt;0,'To-Table Catalog Worksheet'!C292," ")</f>
        <v xml:space="preserve"> </v>
      </c>
      <c r="D294" t="str">
        <f>IF('To-Table Catalog Worksheet'!$K292&gt;0,'To-Table Catalog Worksheet'!G292," ")</f>
        <v xml:space="preserve"> </v>
      </c>
      <c r="E294" t="str">
        <f>IF('To-Table Catalog Worksheet'!$K292&gt;0,'To-Table Catalog Worksheet'!H292," ")</f>
        <v xml:space="preserve"> </v>
      </c>
      <c r="F294" s="1" t="str">
        <f>IF('To-Table Catalog Worksheet'!$K292&gt;0,'To-Table Catalog Worksheet'!I292," ")</f>
        <v xml:space="preserve"> </v>
      </c>
      <c r="G294" t="str">
        <f>IF('To-Table Catalog Worksheet'!$K292&gt;0,'To-Table Catalog Worksheet'!J292," ")</f>
        <v xml:space="preserve"> </v>
      </c>
      <c r="H294" t="str">
        <f>IF('To-Table Catalog Worksheet'!$K292&gt;0,'To-Table Catalog Worksheet'!K292," ")</f>
        <v xml:space="preserve"> </v>
      </c>
      <c r="I294" t="str">
        <f>IF('To-Table Catalog Worksheet'!$K292&gt;0,'To-Table Catalog Worksheet'!L292," ")</f>
        <v xml:space="preserve"> </v>
      </c>
      <c r="J294" s="88" t="str">
        <f>IF('To-Table Catalog Worksheet'!$K292&gt;0,'To-Table Catalog Worksheet'!M292," ")</f>
        <v xml:space="preserve"> </v>
      </c>
      <c r="K294" s="88"/>
    </row>
    <row r="295" spans="1:11" x14ac:dyDescent="0.3">
      <c r="A295" t="str">
        <f>IF('To-Table Catalog Worksheet'!$K293&gt;0,'To-Table Catalog Worksheet'!A293," ")</f>
        <v xml:space="preserve"> </v>
      </c>
      <c r="B295" t="str">
        <f>IF('To-Table Catalog Worksheet'!$K293&gt;0,'To-Table Catalog Worksheet'!B293," ")</f>
        <v xml:space="preserve"> </v>
      </c>
      <c r="C295" t="str">
        <f>IF('To-Table Catalog Worksheet'!$K293&gt;0,'To-Table Catalog Worksheet'!C293," ")</f>
        <v xml:space="preserve"> </v>
      </c>
      <c r="D295" t="str">
        <f>IF('To-Table Catalog Worksheet'!$K293&gt;0,'To-Table Catalog Worksheet'!G293," ")</f>
        <v xml:space="preserve"> </v>
      </c>
      <c r="E295" t="str">
        <f>IF('To-Table Catalog Worksheet'!$K293&gt;0,'To-Table Catalog Worksheet'!H293," ")</f>
        <v xml:space="preserve"> </v>
      </c>
      <c r="F295" s="1" t="str">
        <f>IF('To-Table Catalog Worksheet'!$K293&gt;0,'To-Table Catalog Worksheet'!I293," ")</f>
        <v xml:space="preserve"> </v>
      </c>
      <c r="G295" t="str">
        <f>IF('To-Table Catalog Worksheet'!$K293&gt;0,'To-Table Catalog Worksheet'!J293," ")</f>
        <v xml:space="preserve"> </v>
      </c>
      <c r="H295" t="str">
        <f>IF('To-Table Catalog Worksheet'!$K293&gt;0,'To-Table Catalog Worksheet'!K293," ")</f>
        <v xml:space="preserve"> </v>
      </c>
      <c r="I295" t="str">
        <f>IF('To-Table Catalog Worksheet'!$K293&gt;0,'To-Table Catalog Worksheet'!L293," ")</f>
        <v xml:space="preserve"> </v>
      </c>
      <c r="J295" s="88" t="str">
        <f>IF('To-Table Catalog Worksheet'!$K293&gt;0,'To-Table Catalog Worksheet'!M293," ")</f>
        <v xml:space="preserve"> </v>
      </c>
      <c r="K295" s="88"/>
    </row>
    <row r="296" spans="1:11" x14ac:dyDescent="0.3">
      <c r="A296" t="str">
        <f>IF('To-Table Catalog Worksheet'!$K294&gt;0,'To-Table Catalog Worksheet'!A294," ")</f>
        <v xml:space="preserve"> </v>
      </c>
      <c r="B296" t="str">
        <f>IF('To-Table Catalog Worksheet'!$K294&gt;0,'To-Table Catalog Worksheet'!B294," ")</f>
        <v xml:space="preserve"> </v>
      </c>
      <c r="C296" t="str">
        <f>IF('To-Table Catalog Worksheet'!$K294&gt;0,'To-Table Catalog Worksheet'!C294," ")</f>
        <v xml:space="preserve"> </v>
      </c>
      <c r="D296" t="str">
        <f>IF('To-Table Catalog Worksheet'!$K294&gt;0,'To-Table Catalog Worksheet'!G294," ")</f>
        <v xml:space="preserve"> </v>
      </c>
      <c r="E296" t="str">
        <f>IF('To-Table Catalog Worksheet'!$K294&gt;0,'To-Table Catalog Worksheet'!H294," ")</f>
        <v xml:space="preserve"> </v>
      </c>
      <c r="F296" s="1" t="str">
        <f>IF('To-Table Catalog Worksheet'!$K294&gt;0,'To-Table Catalog Worksheet'!I294," ")</f>
        <v xml:space="preserve"> </v>
      </c>
      <c r="G296" t="str">
        <f>IF('To-Table Catalog Worksheet'!$K294&gt;0,'To-Table Catalog Worksheet'!J294," ")</f>
        <v xml:space="preserve"> </v>
      </c>
      <c r="H296" t="str">
        <f>IF('To-Table Catalog Worksheet'!$K294&gt;0,'To-Table Catalog Worksheet'!K294," ")</f>
        <v xml:space="preserve"> </v>
      </c>
      <c r="I296" t="str">
        <f>IF('To-Table Catalog Worksheet'!$K294&gt;0,'To-Table Catalog Worksheet'!L294," ")</f>
        <v xml:space="preserve"> </v>
      </c>
      <c r="J296" s="88" t="str">
        <f>IF('To-Table Catalog Worksheet'!$K294&gt;0,'To-Table Catalog Worksheet'!M294," ")</f>
        <v xml:space="preserve"> </v>
      </c>
      <c r="K296" s="88"/>
    </row>
    <row r="297" spans="1:11" x14ac:dyDescent="0.3">
      <c r="A297" t="str">
        <f>IF('To-Table Catalog Worksheet'!$K295&gt;0,'To-Table Catalog Worksheet'!A295," ")</f>
        <v xml:space="preserve"> </v>
      </c>
      <c r="B297" t="str">
        <f>IF('To-Table Catalog Worksheet'!$K295&gt;0,'To-Table Catalog Worksheet'!B295," ")</f>
        <v xml:space="preserve"> </v>
      </c>
      <c r="C297" t="str">
        <f>IF('To-Table Catalog Worksheet'!$K295&gt;0,'To-Table Catalog Worksheet'!C295," ")</f>
        <v xml:space="preserve"> </v>
      </c>
      <c r="D297" t="str">
        <f>IF('To-Table Catalog Worksheet'!$K295&gt;0,'To-Table Catalog Worksheet'!G295," ")</f>
        <v xml:space="preserve"> </v>
      </c>
      <c r="E297" t="str">
        <f>IF('To-Table Catalog Worksheet'!$K295&gt;0,'To-Table Catalog Worksheet'!H295," ")</f>
        <v xml:space="preserve"> </v>
      </c>
      <c r="F297" s="1" t="str">
        <f>IF('To-Table Catalog Worksheet'!$K295&gt;0,'To-Table Catalog Worksheet'!I295," ")</f>
        <v xml:space="preserve"> </v>
      </c>
      <c r="G297" t="str">
        <f>IF('To-Table Catalog Worksheet'!$K295&gt;0,'To-Table Catalog Worksheet'!J295," ")</f>
        <v xml:space="preserve"> </v>
      </c>
      <c r="H297" t="str">
        <f>IF('To-Table Catalog Worksheet'!$K295&gt;0,'To-Table Catalog Worksheet'!K295," ")</f>
        <v xml:space="preserve"> </v>
      </c>
      <c r="I297" t="str">
        <f>IF('To-Table Catalog Worksheet'!$K295&gt;0,'To-Table Catalog Worksheet'!L295," ")</f>
        <v xml:space="preserve"> </v>
      </c>
      <c r="J297" s="88" t="str">
        <f>IF('To-Table Catalog Worksheet'!$K295&gt;0,'To-Table Catalog Worksheet'!M295," ")</f>
        <v xml:space="preserve"> </v>
      </c>
      <c r="K297" s="88"/>
    </row>
    <row r="298" spans="1:11" x14ac:dyDescent="0.3">
      <c r="A298" t="str">
        <f>IF('To-Table Catalog Worksheet'!$K296&gt;0,'To-Table Catalog Worksheet'!A296," ")</f>
        <v xml:space="preserve"> </v>
      </c>
      <c r="B298" t="str">
        <f>IF('To-Table Catalog Worksheet'!$K296&gt;0,'To-Table Catalog Worksheet'!B296," ")</f>
        <v xml:space="preserve"> </v>
      </c>
      <c r="C298" t="str">
        <f>IF('To-Table Catalog Worksheet'!$K296&gt;0,'To-Table Catalog Worksheet'!C296," ")</f>
        <v xml:space="preserve"> </v>
      </c>
      <c r="D298" t="str">
        <f>IF('To-Table Catalog Worksheet'!$K296&gt;0,'To-Table Catalog Worksheet'!G296," ")</f>
        <v xml:space="preserve"> </v>
      </c>
      <c r="E298" t="str">
        <f>IF('To-Table Catalog Worksheet'!$K296&gt;0,'To-Table Catalog Worksheet'!H296," ")</f>
        <v xml:space="preserve"> </v>
      </c>
      <c r="F298" s="1" t="str">
        <f>IF('To-Table Catalog Worksheet'!$K296&gt;0,'To-Table Catalog Worksheet'!I296," ")</f>
        <v xml:space="preserve"> </v>
      </c>
      <c r="G298" t="str">
        <f>IF('To-Table Catalog Worksheet'!$K296&gt;0,'To-Table Catalog Worksheet'!J296," ")</f>
        <v xml:space="preserve"> </v>
      </c>
      <c r="H298" t="str">
        <f>IF('To-Table Catalog Worksheet'!$K296&gt;0,'To-Table Catalog Worksheet'!K296," ")</f>
        <v xml:space="preserve"> </v>
      </c>
      <c r="I298" t="str">
        <f>IF('To-Table Catalog Worksheet'!$K296&gt;0,'To-Table Catalog Worksheet'!L296," ")</f>
        <v xml:space="preserve"> </v>
      </c>
      <c r="J298" s="88" t="str">
        <f>IF('To-Table Catalog Worksheet'!$K296&gt;0,'To-Table Catalog Worksheet'!M296," ")</f>
        <v xml:space="preserve"> </v>
      </c>
      <c r="K298" s="88"/>
    </row>
    <row r="299" spans="1:11" x14ac:dyDescent="0.3">
      <c r="A299" t="str">
        <f>IF('To-Table Catalog Worksheet'!$K297&gt;0,'To-Table Catalog Worksheet'!A297," ")</f>
        <v xml:space="preserve"> </v>
      </c>
      <c r="B299" t="str">
        <f>IF('To-Table Catalog Worksheet'!$K297&gt;0,'To-Table Catalog Worksheet'!B297," ")</f>
        <v xml:space="preserve"> </v>
      </c>
      <c r="C299" t="str">
        <f>IF('To-Table Catalog Worksheet'!$K297&gt;0,'To-Table Catalog Worksheet'!C297," ")</f>
        <v xml:space="preserve"> </v>
      </c>
      <c r="D299" t="str">
        <f>IF('To-Table Catalog Worksheet'!$K297&gt;0,'To-Table Catalog Worksheet'!G297," ")</f>
        <v xml:space="preserve"> </v>
      </c>
      <c r="E299" t="str">
        <f>IF('To-Table Catalog Worksheet'!$K297&gt;0,'To-Table Catalog Worksheet'!H297," ")</f>
        <v xml:space="preserve"> </v>
      </c>
      <c r="F299" s="1" t="str">
        <f>IF('To-Table Catalog Worksheet'!$K297&gt;0,'To-Table Catalog Worksheet'!I297," ")</f>
        <v xml:space="preserve"> </v>
      </c>
      <c r="G299" t="str">
        <f>IF('To-Table Catalog Worksheet'!$K297&gt;0,'To-Table Catalog Worksheet'!J297," ")</f>
        <v xml:space="preserve"> </v>
      </c>
      <c r="H299" t="str">
        <f>IF('To-Table Catalog Worksheet'!$K297&gt;0,'To-Table Catalog Worksheet'!K297," ")</f>
        <v xml:space="preserve"> </v>
      </c>
      <c r="I299" t="str">
        <f>IF('To-Table Catalog Worksheet'!$K297&gt;0,'To-Table Catalog Worksheet'!L297," ")</f>
        <v xml:space="preserve"> </v>
      </c>
      <c r="J299" s="88" t="str">
        <f>IF('To-Table Catalog Worksheet'!$K297&gt;0,'To-Table Catalog Worksheet'!M297," ")</f>
        <v xml:space="preserve"> </v>
      </c>
      <c r="K299" s="88"/>
    </row>
    <row r="300" spans="1:11" x14ac:dyDescent="0.3">
      <c r="A300" t="str">
        <f>IF('To-Table Catalog Worksheet'!$K298&gt;0,'To-Table Catalog Worksheet'!A298," ")</f>
        <v xml:space="preserve"> </v>
      </c>
      <c r="B300" t="str">
        <f>IF('To-Table Catalog Worksheet'!$K298&gt;0,'To-Table Catalog Worksheet'!B298," ")</f>
        <v xml:space="preserve"> </v>
      </c>
      <c r="C300" t="str">
        <f>IF('To-Table Catalog Worksheet'!$K298&gt;0,'To-Table Catalog Worksheet'!C298," ")</f>
        <v xml:space="preserve"> </v>
      </c>
      <c r="D300" t="str">
        <f>IF('To-Table Catalog Worksheet'!$K298&gt;0,'To-Table Catalog Worksheet'!G298," ")</f>
        <v xml:space="preserve"> </v>
      </c>
      <c r="E300" t="str">
        <f>IF('To-Table Catalog Worksheet'!$K298&gt;0,'To-Table Catalog Worksheet'!H298," ")</f>
        <v xml:space="preserve"> </v>
      </c>
      <c r="F300" s="1" t="str">
        <f>IF('To-Table Catalog Worksheet'!$K298&gt;0,'To-Table Catalog Worksheet'!I298," ")</f>
        <v xml:space="preserve"> </v>
      </c>
      <c r="G300" t="str">
        <f>IF('To-Table Catalog Worksheet'!$K298&gt;0,'To-Table Catalog Worksheet'!J298," ")</f>
        <v xml:space="preserve"> </v>
      </c>
      <c r="H300" t="str">
        <f>IF('To-Table Catalog Worksheet'!$K298&gt;0,'To-Table Catalog Worksheet'!K298," ")</f>
        <v xml:space="preserve"> </v>
      </c>
      <c r="I300" t="str">
        <f>IF('To-Table Catalog Worksheet'!$K298&gt;0,'To-Table Catalog Worksheet'!L298," ")</f>
        <v xml:space="preserve"> </v>
      </c>
      <c r="J300" s="88" t="str">
        <f>IF('To-Table Catalog Worksheet'!$K298&gt;0,'To-Table Catalog Worksheet'!M298," ")</f>
        <v xml:space="preserve"> </v>
      </c>
      <c r="K300" s="88"/>
    </row>
    <row r="301" spans="1:11" x14ac:dyDescent="0.3">
      <c r="A301" t="str">
        <f>IF('To-Table Catalog Worksheet'!$K299&gt;0,'To-Table Catalog Worksheet'!A299," ")</f>
        <v xml:space="preserve"> </v>
      </c>
      <c r="B301" t="str">
        <f>IF('To-Table Catalog Worksheet'!$K299&gt;0,'To-Table Catalog Worksheet'!B299," ")</f>
        <v xml:space="preserve"> </v>
      </c>
      <c r="C301" t="str">
        <f>IF('To-Table Catalog Worksheet'!$K299&gt;0,'To-Table Catalog Worksheet'!C299," ")</f>
        <v xml:space="preserve"> </v>
      </c>
      <c r="D301" t="str">
        <f>IF('To-Table Catalog Worksheet'!$K299&gt;0,'To-Table Catalog Worksheet'!G299," ")</f>
        <v xml:space="preserve"> </v>
      </c>
      <c r="E301" t="str">
        <f>IF('To-Table Catalog Worksheet'!$K299&gt;0,'To-Table Catalog Worksheet'!H299," ")</f>
        <v xml:space="preserve"> </v>
      </c>
      <c r="F301" s="1" t="str">
        <f>IF('To-Table Catalog Worksheet'!$K299&gt;0,'To-Table Catalog Worksheet'!I299," ")</f>
        <v xml:space="preserve"> </v>
      </c>
      <c r="G301" t="str">
        <f>IF('To-Table Catalog Worksheet'!$K299&gt;0,'To-Table Catalog Worksheet'!J299," ")</f>
        <v xml:space="preserve"> </v>
      </c>
      <c r="H301" t="str">
        <f>IF('To-Table Catalog Worksheet'!$K299&gt;0,'To-Table Catalog Worksheet'!K299," ")</f>
        <v xml:space="preserve"> </v>
      </c>
      <c r="I301" t="str">
        <f>IF('To-Table Catalog Worksheet'!$K299&gt;0,'To-Table Catalog Worksheet'!L299," ")</f>
        <v xml:space="preserve"> </v>
      </c>
      <c r="J301" s="88" t="str">
        <f>IF('To-Table Catalog Worksheet'!$K299&gt;0,'To-Table Catalog Worksheet'!M299," ")</f>
        <v xml:space="preserve"> </v>
      </c>
      <c r="K301" s="88"/>
    </row>
    <row r="302" spans="1:11" x14ac:dyDescent="0.3">
      <c r="A302" t="str">
        <f>IF('To-Table Catalog Worksheet'!$K300&gt;0,'To-Table Catalog Worksheet'!A300," ")</f>
        <v xml:space="preserve"> </v>
      </c>
      <c r="B302" t="str">
        <f>IF('To-Table Catalog Worksheet'!$K300&gt;0,'To-Table Catalog Worksheet'!B300," ")</f>
        <v xml:space="preserve"> </v>
      </c>
      <c r="C302" t="str">
        <f>IF('To-Table Catalog Worksheet'!$K300&gt;0,'To-Table Catalog Worksheet'!C300," ")</f>
        <v xml:space="preserve"> </v>
      </c>
      <c r="D302" t="str">
        <f>IF('To-Table Catalog Worksheet'!$K300&gt;0,'To-Table Catalog Worksheet'!G300," ")</f>
        <v xml:space="preserve"> </v>
      </c>
      <c r="E302" t="str">
        <f>IF('To-Table Catalog Worksheet'!$K300&gt;0,'To-Table Catalog Worksheet'!H300," ")</f>
        <v xml:space="preserve"> </v>
      </c>
      <c r="F302" s="1" t="str">
        <f>IF('To-Table Catalog Worksheet'!$K300&gt;0,'To-Table Catalog Worksheet'!I300," ")</f>
        <v xml:space="preserve"> </v>
      </c>
      <c r="G302" t="str">
        <f>IF('To-Table Catalog Worksheet'!$K300&gt;0,'To-Table Catalog Worksheet'!J300," ")</f>
        <v xml:space="preserve"> </v>
      </c>
      <c r="H302" t="str">
        <f>IF('To-Table Catalog Worksheet'!$K300&gt;0,'To-Table Catalog Worksheet'!K300," ")</f>
        <v xml:space="preserve"> </v>
      </c>
      <c r="I302" t="str">
        <f>IF('To-Table Catalog Worksheet'!$K300&gt;0,'To-Table Catalog Worksheet'!L300," ")</f>
        <v xml:space="preserve"> </v>
      </c>
      <c r="J302" s="88" t="str">
        <f>IF('To-Table Catalog Worksheet'!$K300&gt;0,'To-Table Catalog Worksheet'!M300," ")</f>
        <v xml:space="preserve"> </v>
      </c>
      <c r="K302" s="88"/>
    </row>
    <row r="303" spans="1:11" x14ac:dyDescent="0.3">
      <c r="A303" t="str">
        <f>IF('To-Table Catalog Worksheet'!$K301&gt;0,'To-Table Catalog Worksheet'!A301," ")</f>
        <v xml:space="preserve"> </v>
      </c>
      <c r="B303" t="str">
        <f>IF('To-Table Catalog Worksheet'!$K301&gt;0,'To-Table Catalog Worksheet'!B301," ")</f>
        <v xml:space="preserve"> </v>
      </c>
      <c r="C303" t="str">
        <f>IF('To-Table Catalog Worksheet'!$K301&gt;0,'To-Table Catalog Worksheet'!C301," ")</f>
        <v xml:space="preserve"> </v>
      </c>
      <c r="D303" t="str">
        <f>IF('To-Table Catalog Worksheet'!$K301&gt;0,'To-Table Catalog Worksheet'!G301," ")</f>
        <v xml:space="preserve"> </v>
      </c>
      <c r="E303" t="str">
        <f>IF('To-Table Catalog Worksheet'!$K301&gt;0,'To-Table Catalog Worksheet'!H301," ")</f>
        <v xml:space="preserve"> </v>
      </c>
      <c r="F303" s="1" t="str">
        <f>IF('To-Table Catalog Worksheet'!$K301&gt;0,'To-Table Catalog Worksheet'!I301," ")</f>
        <v xml:space="preserve"> </v>
      </c>
      <c r="G303" t="str">
        <f>IF('To-Table Catalog Worksheet'!$K301&gt;0,'To-Table Catalog Worksheet'!J301," ")</f>
        <v xml:space="preserve"> </v>
      </c>
      <c r="H303" t="str">
        <f>IF('To-Table Catalog Worksheet'!$K301&gt;0,'To-Table Catalog Worksheet'!K301," ")</f>
        <v xml:space="preserve"> </v>
      </c>
      <c r="I303" t="str">
        <f>IF('To-Table Catalog Worksheet'!$K301&gt;0,'To-Table Catalog Worksheet'!L301," ")</f>
        <v xml:space="preserve"> </v>
      </c>
      <c r="J303" s="88" t="str">
        <f>IF('To-Table Catalog Worksheet'!$K301&gt;0,'To-Table Catalog Worksheet'!M301," ")</f>
        <v xml:space="preserve"> </v>
      </c>
      <c r="K303" s="88"/>
    </row>
    <row r="304" spans="1:11" x14ac:dyDescent="0.3">
      <c r="A304" t="str">
        <f>IF('To-Table Catalog Worksheet'!$K302&gt;0,'To-Table Catalog Worksheet'!A302," ")</f>
        <v xml:space="preserve"> </v>
      </c>
      <c r="B304" t="str">
        <f>IF('To-Table Catalog Worksheet'!$K302&gt;0,'To-Table Catalog Worksheet'!B302," ")</f>
        <v xml:space="preserve"> </v>
      </c>
      <c r="C304" t="str">
        <f>IF('To-Table Catalog Worksheet'!$K302&gt;0,'To-Table Catalog Worksheet'!C302," ")</f>
        <v xml:space="preserve"> </v>
      </c>
      <c r="D304" t="str">
        <f>IF('To-Table Catalog Worksheet'!$K302&gt;0,'To-Table Catalog Worksheet'!G302," ")</f>
        <v xml:space="preserve"> </v>
      </c>
      <c r="E304" t="str">
        <f>IF('To-Table Catalog Worksheet'!$K302&gt;0,'To-Table Catalog Worksheet'!H302," ")</f>
        <v xml:space="preserve"> </v>
      </c>
      <c r="F304" s="1" t="str">
        <f>IF('To-Table Catalog Worksheet'!$K302&gt;0,'To-Table Catalog Worksheet'!I302," ")</f>
        <v xml:space="preserve"> </v>
      </c>
      <c r="G304" t="str">
        <f>IF('To-Table Catalog Worksheet'!$K302&gt;0,'To-Table Catalog Worksheet'!J302," ")</f>
        <v xml:space="preserve"> </v>
      </c>
      <c r="H304" t="str">
        <f>IF('To-Table Catalog Worksheet'!$K302&gt;0,'To-Table Catalog Worksheet'!K302," ")</f>
        <v xml:space="preserve"> </v>
      </c>
      <c r="I304" t="str">
        <f>IF('To-Table Catalog Worksheet'!$K302&gt;0,'To-Table Catalog Worksheet'!L302," ")</f>
        <v xml:space="preserve"> </v>
      </c>
      <c r="J304" s="88" t="str">
        <f>IF('To-Table Catalog Worksheet'!$K302&gt;0,'To-Table Catalog Worksheet'!M302," ")</f>
        <v xml:space="preserve"> </v>
      </c>
      <c r="K304" s="88"/>
    </row>
    <row r="305" spans="1:11" x14ac:dyDescent="0.3">
      <c r="A305" t="str">
        <f>IF('To-Table Catalog Worksheet'!$K303&gt;0,'To-Table Catalog Worksheet'!A303," ")</f>
        <v xml:space="preserve"> </v>
      </c>
      <c r="B305" t="str">
        <f>IF('To-Table Catalog Worksheet'!$K303&gt;0,'To-Table Catalog Worksheet'!B303," ")</f>
        <v xml:space="preserve"> </v>
      </c>
      <c r="C305" t="str">
        <f>IF('To-Table Catalog Worksheet'!$K303&gt;0,'To-Table Catalog Worksheet'!C303," ")</f>
        <v xml:space="preserve"> </v>
      </c>
      <c r="D305" t="str">
        <f>IF('To-Table Catalog Worksheet'!$K303&gt;0,'To-Table Catalog Worksheet'!G303," ")</f>
        <v xml:space="preserve"> </v>
      </c>
      <c r="E305" t="str">
        <f>IF('To-Table Catalog Worksheet'!$K303&gt;0,'To-Table Catalog Worksheet'!H303," ")</f>
        <v xml:space="preserve"> </v>
      </c>
      <c r="F305" s="1" t="str">
        <f>IF('To-Table Catalog Worksheet'!$K303&gt;0,'To-Table Catalog Worksheet'!I303," ")</f>
        <v xml:space="preserve"> </v>
      </c>
      <c r="G305" t="str">
        <f>IF('To-Table Catalog Worksheet'!$K303&gt;0,'To-Table Catalog Worksheet'!J303," ")</f>
        <v xml:space="preserve"> </v>
      </c>
      <c r="H305" t="str">
        <f>IF('To-Table Catalog Worksheet'!$K303&gt;0,'To-Table Catalog Worksheet'!K303," ")</f>
        <v xml:space="preserve"> </v>
      </c>
      <c r="I305" t="str">
        <f>IF('To-Table Catalog Worksheet'!$K303&gt;0,'To-Table Catalog Worksheet'!L303," ")</f>
        <v xml:space="preserve"> </v>
      </c>
      <c r="J305" s="88" t="str">
        <f>IF('To-Table Catalog Worksheet'!$K303&gt;0,'To-Table Catalog Worksheet'!M303," ")</f>
        <v xml:space="preserve"> </v>
      </c>
      <c r="K305" s="88"/>
    </row>
    <row r="306" spans="1:11" x14ac:dyDescent="0.3">
      <c r="A306" t="str">
        <f>IF('To-Table Catalog Worksheet'!$K304&gt;0,'To-Table Catalog Worksheet'!A304," ")</f>
        <v xml:space="preserve"> </v>
      </c>
      <c r="B306" t="str">
        <f>IF('To-Table Catalog Worksheet'!$K304&gt;0,'To-Table Catalog Worksheet'!B304," ")</f>
        <v xml:space="preserve"> </v>
      </c>
      <c r="C306" t="str">
        <f>IF('To-Table Catalog Worksheet'!$K304&gt;0,'To-Table Catalog Worksheet'!C304," ")</f>
        <v xml:space="preserve"> </v>
      </c>
      <c r="D306" t="str">
        <f>IF('To-Table Catalog Worksheet'!$K304&gt;0,'To-Table Catalog Worksheet'!G304," ")</f>
        <v xml:space="preserve"> </v>
      </c>
      <c r="E306" t="str">
        <f>IF('To-Table Catalog Worksheet'!$K304&gt;0,'To-Table Catalog Worksheet'!H304," ")</f>
        <v xml:space="preserve"> </v>
      </c>
      <c r="F306" s="1" t="str">
        <f>IF('To-Table Catalog Worksheet'!$K304&gt;0,'To-Table Catalog Worksheet'!I304," ")</f>
        <v xml:space="preserve"> </v>
      </c>
      <c r="G306" t="str">
        <f>IF('To-Table Catalog Worksheet'!$K304&gt;0,'To-Table Catalog Worksheet'!J304," ")</f>
        <v xml:space="preserve"> </v>
      </c>
      <c r="H306" t="str">
        <f>IF('To-Table Catalog Worksheet'!$K304&gt;0,'To-Table Catalog Worksheet'!K304," ")</f>
        <v xml:space="preserve"> </v>
      </c>
      <c r="I306" t="str">
        <f>IF('To-Table Catalog Worksheet'!$K304&gt;0,'To-Table Catalog Worksheet'!L304," ")</f>
        <v xml:space="preserve"> </v>
      </c>
      <c r="J306" s="88" t="str">
        <f>IF('To-Table Catalog Worksheet'!$K304&gt;0,'To-Table Catalog Worksheet'!M304," ")</f>
        <v xml:space="preserve"> </v>
      </c>
      <c r="K306" s="88"/>
    </row>
    <row r="307" spans="1:11" x14ac:dyDescent="0.3">
      <c r="A307" t="str">
        <f>IF('To-Table Catalog Worksheet'!$K305&gt;0,'To-Table Catalog Worksheet'!A305," ")</f>
        <v xml:space="preserve"> </v>
      </c>
      <c r="B307" t="str">
        <f>IF('To-Table Catalog Worksheet'!$K305&gt;0,'To-Table Catalog Worksheet'!B305," ")</f>
        <v xml:space="preserve"> </v>
      </c>
      <c r="C307" t="str">
        <f>IF('To-Table Catalog Worksheet'!$K305&gt;0,'To-Table Catalog Worksheet'!C305," ")</f>
        <v xml:space="preserve"> </v>
      </c>
      <c r="D307" t="str">
        <f>IF('To-Table Catalog Worksheet'!$K305&gt;0,'To-Table Catalog Worksheet'!G305," ")</f>
        <v xml:space="preserve"> </v>
      </c>
      <c r="E307" t="str">
        <f>IF('To-Table Catalog Worksheet'!$K305&gt;0,'To-Table Catalog Worksheet'!H305," ")</f>
        <v xml:space="preserve"> </v>
      </c>
      <c r="F307" s="1" t="str">
        <f>IF('To-Table Catalog Worksheet'!$K305&gt;0,'To-Table Catalog Worksheet'!I305," ")</f>
        <v xml:space="preserve"> </v>
      </c>
      <c r="G307" t="str">
        <f>IF('To-Table Catalog Worksheet'!$K305&gt;0,'To-Table Catalog Worksheet'!J305," ")</f>
        <v xml:space="preserve"> </v>
      </c>
      <c r="H307" t="str">
        <f>IF('To-Table Catalog Worksheet'!$K305&gt;0,'To-Table Catalog Worksheet'!K305," ")</f>
        <v xml:space="preserve"> </v>
      </c>
      <c r="I307" t="str">
        <f>IF('To-Table Catalog Worksheet'!$K305&gt;0,'To-Table Catalog Worksheet'!L305," ")</f>
        <v xml:space="preserve"> </v>
      </c>
      <c r="J307" s="88" t="str">
        <f>IF('To-Table Catalog Worksheet'!$K305&gt;0,'To-Table Catalog Worksheet'!M305," ")</f>
        <v xml:space="preserve"> </v>
      </c>
      <c r="K307" s="88"/>
    </row>
    <row r="308" spans="1:11" x14ac:dyDescent="0.3">
      <c r="A308" t="str">
        <f>IF('To-Table Catalog Worksheet'!$K306&gt;0,'To-Table Catalog Worksheet'!A306," ")</f>
        <v xml:space="preserve"> </v>
      </c>
      <c r="B308" t="str">
        <f>IF('To-Table Catalog Worksheet'!$K306&gt;0,'To-Table Catalog Worksheet'!B306," ")</f>
        <v xml:space="preserve"> </v>
      </c>
      <c r="C308" t="str">
        <f>IF('To-Table Catalog Worksheet'!$K306&gt;0,'To-Table Catalog Worksheet'!C306," ")</f>
        <v xml:space="preserve"> </v>
      </c>
      <c r="D308" t="str">
        <f>IF('To-Table Catalog Worksheet'!$K306&gt;0,'To-Table Catalog Worksheet'!G306," ")</f>
        <v xml:space="preserve"> </v>
      </c>
      <c r="E308" t="str">
        <f>IF('To-Table Catalog Worksheet'!$K306&gt;0,'To-Table Catalog Worksheet'!H306," ")</f>
        <v xml:space="preserve"> </v>
      </c>
      <c r="F308" s="1" t="str">
        <f>IF('To-Table Catalog Worksheet'!$K306&gt;0,'To-Table Catalog Worksheet'!I306," ")</f>
        <v xml:space="preserve"> </v>
      </c>
      <c r="G308" t="str">
        <f>IF('To-Table Catalog Worksheet'!$K306&gt;0,'To-Table Catalog Worksheet'!J306," ")</f>
        <v xml:space="preserve"> </v>
      </c>
      <c r="H308" t="str">
        <f>IF('To-Table Catalog Worksheet'!$K306&gt;0,'To-Table Catalog Worksheet'!K306," ")</f>
        <v xml:space="preserve"> </v>
      </c>
      <c r="I308" t="str">
        <f>IF('To-Table Catalog Worksheet'!$K306&gt;0,'To-Table Catalog Worksheet'!L306," ")</f>
        <v xml:space="preserve"> </v>
      </c>
      <c r="J308" s="88" t="str">
        <f>IF('To-Table Catalog Worksheet'!$K306&gt;0,'To-Table Catalog Worksheet'!M306," ")</f>
        <v xml:space="preserve"> </v>
      </c>
      <c r="K308" s="88"/>
    </row>
    <row r="309" spans="1:11" x14ac:dyDescent="0.3">
      <c r="A309" t="str">
        <f>IF('To-Table Catalog Worksheet'!$K307&gt;0,'To-Table Catalog Worksheet'!A307," ")</f>
        <v xml:space="preserve"> </v>
      </c>
      <c r="B309" t="str">
        <f>IF('To-Table Catalog Worksheet'!$K307&gt;0,'To-Table Catalog Worksheet'!B307," ")</f>
        <v xml:space="preserve"> </v>
      </c>
      <c r="C309" t="str">
        <f>IF('To-Table Catalog Worksheet'!$K307&gt;0,'To-Table Catalog Worksheet'!C307," ")</f>
        <v xml:space="preserve"> </v>
      </c>
      <c r="D309" t="str">
        <f>IF('To-Table Catalog Worksheet'!$K307&gt;0,'To-Table Catalog Worksheet'!G307," ")</f>
        <v xml:space="preserve"> </v>
      </c>
      <c r="E309" t="str">
        <f>IF('To-Table Catalog Worksheet'!$K307&gt;0,'To-Table Catalog Worksheet'!H307," ")</f>
        <v xml:space="preserve"> </v>
      </c>
      <c r="F309" s="1" t="str">
        <f>IF('To-Table Catalog Worksheet'!$K307&gt;0,'To-Table Catalog Worksheet'!I307," ")</f>
        <v xml:space="preserve"> </v>
      </c>
      <c r="G309" t="str">
        <f>IF('To-Table Catalog Worksheet'!$K307&gt;0,'To-Table Catalog Worksheet'!J307," ")</f>
        <v xml:space="preserve"> </v>
      </c>
      <c r="H309" t="str">
        <f>IF('To-Table Catalog Worksheet'!$K307&gt;0,'To-Table Catalog Worksheet'!K307," ")</f>
        <v xml:space="preserve"> </v>
      </c>
      <c r="I309" t="str">
        <f>IF('To-Table Catalog Worksheet'!$K307&gt;0,'To-Table Catalog Worksheet'!L307," ")</f>
        <v xml:space="preserve"> </v>
      </c>
      <c r="J309" s="88" t="str">
        <f>IF('To-Table Catalog Worksheet'!$K307&gt;0,'To-Table Catalog Worksheet'!M307," ")</f>
        <v xml:space="preserve"> </v>
      </c>
      <c r="K309" s="88"/>
    </row>
    <row r="310" spans="1:11" x14ac:dyDescent="0.3">
      <c r="A310" t="str">
        <f>IF('To-Table Catalog Worksheet'!$K308&gt;0,'To-Table Catalog Worksheet'!A308," ")</f>
        <v xml:space="preserve"> </v>
      </c>
      <c r="B310" t="str">
        <f>IF('To-Table Catalog Worksheet'!$K308&gt;0,'To-Table Catalog Worksheet'!B308," ")</f>
        <v xml:space="preserve"> </v>
      </c>
      <c r="C310" t="str">
        <f>IF('To-Table Catalog Worksheet'!$K308&gt;0,'To-Table Catalog Worksheet'!C308," ")</f>
        <v xml:space="preserve"> </v>
      </c>
      <c r="D310" t="str">
        <f>IF('To-Table Catalog Worksheet'!$K308&gt;0,'To-Table Catalog Worksheet'!G308," ")</f>
        <v xml:space="preserve"> </v>
      </c>
      <c r="E310" t="str">
        <f>IF('To-Table Catalog Worksheet'!$K308&gt;0,'To-Table Catalog Worksheet'!H308," ")</f>
        <v xml:space="preserve"> </v>
      </c>
      <c r="F310" s="1" t="str">
        <f>IF('To-Table Catalog Worksheet'!$K308&gt;0,'To-Table Catalog Worksheet'!I308," ")</f>
        <v xml:space="preserve"> </v>
      </c>
      <c r="G310" t="str">
        <f>IF('To-Table Catalog Worksheet'!$K308&gt;0,'To-Table Catalog Worksheet'!J308," ")</f>
        <v xml:space="preserve"> </v>
      </c>
      <c r="H310" t="str">
        <f>IF('To-Table Catalog Worksheet'!$K308&gt;0,'To-Table Catalog Worksheet'!K308," ")</f>
        <v xml:space="preserve"> </v>
      </c>
      <c r="I310" t="str">
        <f>IF('To-Table Catalog Worksheet'!$K308&gt;0,'To-Table Catalog Worksheet'!L308," ")</f>
        <v xml:space="preserve"> </v>
      </c>
      <c r="J310" s="88" t="str">
        <f>IF('To-Table Catalog Worksheet'!$K308&gt;0,'To-Table Catalog Worksheet'!M308," ")</f>
        <v xml:space="preserve"> </v>
      </c>
      <c r="K310" s="88"/>
    </row>
    <row r="311" spans="1:11" x14ac:dyDescent="0.3">
      <c r="A311" t="str">
        <f>IF('To-Table Catalog Worksheet'!$K309&gt;0,'To-Table Catalog Worksheet'!A309," ")</f>
        <v xml:space="preserve"> </v>
      </c>
      <c r="B311" t="str">
        <f>IF('To-Table Catalog Worksheet'!$K309&gt;0,'To-Table Catalog Worksheet'!B309," ")</f>
        <v xml:space="preserve"> </v>
      </c>
      <c r="C311" t="str">
        <f>IF('To-Table Catalog Worksheet'!$K309&gt;0,'To-Table Catalog Worksheet'!C309," ")</f>
        <v xml:space="preserve"> </v>
      </c>
      <c r="D311" t="str">
        <f>IF('To-Table Catalog Worksheet'!$K309&gt;0,'To-Table Catalog Worksheet'!G309," ")</f>
        <v xml:space="preserve"> </v>
      </c>
      <c r="E311" t="str">
        <f>IF('To-Table Catalog Worksheet'!$K309&gt;0,'To-Table Catalog Worksheet'!H309," ")</f>
        <v xml:space="preserve"> </v>
      </c>
      <c r="F311" s="1" t="str">
        <f>IF('To-Table Catalog Worksheet'!$K309&gt;0,'To-Table Catalog Worksheet'!I309," ")</f>
        <v xml:space="preserve"> </v>
      </c>
      <c r="G311" t="str">
        <f>IF('To-Table Catalog Worksheet'!$K309&gt;0,'To-Table Catalog Worksheet'!J309," ")</f>
        <v xml:space="preserve"> </v>
      </c>
      <c r="H311" t="str">
        <f>IF('To-Table Catalog Worksheet'!$K309&gt;0,'To-Table Catalog Worksheet'!K309," ")</f>
        <v xml:space="preserve"> </v>
      </c>
      <c r="I311" t="str">
        <f>IF('To-Table Catalog Worksheet'!$K309&gt;0,'To-Table Catalog Worksheet'!L309," ")</f>
        <v xml:space="preserve"> </v>
      </c>
      <c r="J311" s="88" t="str">
        <f>IF('To-Table Catalog Worksheet'!$K309&gt;0,'To-Table Catalog Worksheet'!M309," ")</f>
        <v xml:space="preserve"> </v>
      </c>
      <c r="K311" s="88"/>
    </row>
    <row r="312" spans="1:11" x14ac:dyDescent="0.3">
      <c r="A312" t="str">
        <f>IF('To-Table Catalog Worksheet'!$K310&gt;0,'To-Table Catalog Worksheet'!A310," ")</f>
        <v xml:space="preserve"> </v>
      </c>
      <c r="B312" t="str">
        <f>IF('To-Table Catalog Worksheet'!$K310&gt;0,'To-Table Catalog Worksheet'!B310," ")</f>
        <v xml:space="preserve"> </v>
      </c>
      <c r="C312" t="str">
        <f>IF('To-Table Catalog Worksheet'!$K310&gt;0,'To-Table Catalog Worksheet'!C310," ")</f>
        <v xml:space="preserve"> </v>
      </c>
      <c r="D312" t="str">
        <f>IF('To-Table Catalog Worksheet'!$K310&gt;0,'To-Table Catalog Worksheet'!G310," ")</f>
        <v xml:space="preserve"> </v>
      </c>
      <c r="E312" t="str">
        <f>IF('To-Table Catalog Worksheet'!$K310&gt;0,'To-Table Catalog Worksheet'!H310," ")</f>
        <v xml:space="preserve"> </v>
      </c>
      <c r="F312" s="1" t="str">
        <f>IF('To-Table Catalog Worksheet'!$K310&gt;0,'To-Table Catalog Worksheet'!I310," ")</f>
        <v xml:space="preserve"> </v>
      </c>
      <c r="G312" t="str">
        <f>IF('To-Table Catalog Worksheet'!$K310&gt;0,'To-Table Catalog Worksheet'!J310," ")</f>
        <v xml:space="preserve"> </v>
      </c>
      <c r="H312" t="str">
        <f>IF('To-Table Catalog Worksheet'!$K310&gt;0,'To-Table Catalog Worksheet'!K310," ")</f>
        <v xml:space="preserve"> </v>
      </c>
      <c r="I312" t="str">
        <f>IF('To-Table Catalog Worksheet'!$K310&gt;0,'To-Table Catalog Worksheet'!L310," ")</f>
        <v xml:space="preserve"> </v>
      </c>
      <c r="J312" s="88" t="str">
        <f>IF('To-Table Catalog Worksheet'!$K310&gt;0,'To-Table Catalog Worksheet'!M310," ")</f>
        <v xml:space="preserve"> </v>
      </c>
      <c r="K312" s="88"/>
    </row>
    <row r="313" spans="1:11" x14ac:dyDescent="0.3">
      <c r="A313" t="str">
        <f>IF('To-Table Catalog Worksheet'!$K311&gt;0,'To-Table Catalog Worksheet'!A311," ")</f>
        <v xml:space="preserve"> </v>
      </c>
      <c r="B313" t="str">
        <f>IF('To-Table Catalog Worksheet'!$K311&gt;0,'To-Table Catalog Worksheet'!B311," ")</f>
        <v xml:space="preserve"> </v>
      </c>
      <c r="C313" t="str">
        <f>IF('To-Table Catalog Worksheet'!$K311&gt;0,'To-Table Catalog Worksheet'!C311," ")</f>
        <v xml:space="preserve"> </v>
      </c>
      <c r="D313" t="str">
        <f>IF('To-Table Catalog Worksheet'!$K311&gt;0,'To-Table Catalog Worksheet'!G311," ")</f>
        <v xml:space="preserve"> </v>
      </c>
      <c r="E313" t="str">
        <f>IF('To-Table Catalog Worksheet'!$K311&gt;0,'To-Table Catalog Worksheet'!H311," ")</f>
        <v xml:space="preserve"> </v>
      </c>
      <c r="F313" s="1" t="str">
        <f>IF('To-Table Catalog Worksheet'!$K311&gt;0,'To-Table Catalog Worksheet'!I311," ")</f>
        <v xml:space="preserve"> </v>
      </c>
      <c r="G313" t="str">
        <f>IF('To-Table Catalog Worksheet'!$K311&gt;0,'To-Table Catalog Worksheet'!J311," ")</f>
        <v xml:space="preserve"> </v>
      </c>
      <c r="H313" t="str">
        <f>IF('To-Table Catalog Worksheet'!$K311&gt;0,'To-Table Catalog Worksheet'!K311," ")</f>
        <v xml:space="preserve"> </v>
      </c>
      <c r="I313" t="str">
        <f>IF('To-Table Catalog Worksheet'!$K311&gt;0,'To-Table Catalog Worksheet'!L311," ")</f>
        <v xml:space="preserve"> </v>
      </c>
      <c r="J313" s="88" t="str">
        <f>IF('To-Table Catalog Worksheet'!$K311&gt;0,'To-Table Catalog Worksheet'!M311," ")</f>
        <v xml:space="preserve"> </v>
      </c>
      <c r="K313" s="88"/>
    </row>
    <row r="314" spans="1:11" x14ac:dyDescent="0.3">
      <c r="A314" t="str">
        <f>IF('To-Table Catalog Worksheet'!$K312&gt;0,'To-Table Catalog Worksheet'!A312," ")</f>
        <v xml:space="preserve"> </v>
      </c>
      <c r="B314" t="str">
        <f>IF('To-Table Catalog Worksheet'!$K312&gt;0,'To-Table Catalog Worksheet'!B312," ")</f>
        <v xml:space="preserve"> </v>
      </c>
      <c r="C314" t="str">
        <f>IF('To-Table Catalog Worksheet'!$K312&gt;0,'To-Table Catalog Worksheet'!C312," ")</f>
        <v xml:space="preserve"> </v>
      </c>
      <c r="D314" t="str">
        <f>IF('To-Table Catalog Worksheet'!$K312&gt;0,'To-Table Catalog Worksheet'!G312," ")</f>
        <v xml:space="preserve"> </v>
      </c>
      <c r="E314" t="str">
        <f>IF('To-Table Catalog Worksheet'!$K312&gt;0,'To-Table Catalog Worksheet'!H312," ")</f>
        <v xml:space="preserve"> </v>
      </c>
      <c r="F314" s="1" t="str">
        <f>IF('To-Table Catalog Worksheet'!$K312&gt;0,'To-Table Catalog Worksheet'!I312," ")</f>
        <v xml:space="preserve"> </v>
      </c>
      <c r="G314" t="str">
        <f>IF('To-Table Catalog Worksheet'!$K312&gt;0,'To-Table Catalog Worksheet'!J312," ")</f>
        <v xml:space="preserve"> </v>
      </c>
      <c r="H314" t="str">
        <f>IF('To-Table Catalog Worksheet'!$K312&gt;0,'To-Table Catalog Worksheet'!K312," ")</f>
        <v xml:space="preserve"> </v>
      </c>
      <c r="I314" t="str">
        <f>IF('To-Table Catalog Worksheet'!$K312&gt;0,'To-Table Catalog Worksheet'!L312," ")</f>
        <v xml:space="preserve"> </v>
      </c>
      <c r="J314" s="88" t="str">
        <f>IF('To-Table Catalog Worksheet'!$K312&gt;0,'To-Table Catalog Worksheet'!M312," ")</f>
        <v xml:space="preserve"> </v>
      </c>
      <c r="K314" s="88"/>
    </row>
    <row r="315" spans="1:11" x14ac:dyDescent="0.3">
      <c r="A315" t="str">
        <f>IF('To-Table Catalog Worksheet'!$K313&gt;0,'To-Table Catalog Worksheet'!A313," ")</f>
        <v xml:space="preserve"> </v>
      </c>
      <c r="B315" t="str">
        <f>IF('To-Table Catalog Worksheet'!$K313&gt;0,'To-Table Catalog Worksheet'!B313," ")</f>
        <v xml:space="preserve"> </v>
      </c>
      <c r="C315" t="str">
        <f>IF('To-Table Catalog Worksheet'!$K313&gt;0,'To-Table Catalog Worksheet'!C313," ")</f>
        <v xml:space="preserve"> </v>
      </c>
      <c r="D315" t="str">
        <f>IF('To-Table Catalog Worksheet'!$K313&gt;0,'To-Table Catalog Worksheet'!G313," ")</f>
        <v xml:space="preserve"> </v>
      </c>
      <c r="E315" t="str">
        <f>IF('To-Table Catalog Worksheet'!$K313&gt;0,'To-Table Catalog Worksheet'!H313," ")</f>
        <v xml:space="preserve"> </v>
      </c>
      <c r="F315" s="1" t="str">
        <f>IF('To-Table Catalog Worksheet'!$K313&gt;0,'To-Table Catalog Worksheet'!I313," ")</f>
        <v xml:space="preserve"> </v>
      </c>
      <c r="G315" t="str">
        <f>IF('To-Table Catalog Worksheet'!$K313&gt;0,'To-Table Catalog Worksheet'!J313," ")</f>
        <v xml:space="preserve"> </v>
      </c>
      <c r="H315" t="str">
        <f>IF('To-Table Catalog Worksheet'!$K313&gt;0,'To-Table Catalog Worksheet'!K313," ")</f>
        <v xml:space="preserve"> </v>
      </c>
      <c r="I315" t="str">
        <f>IF('To-Table Catalog Worksheet'!$K313&gt;0,'To-Table Catalog Worksheet'!L313," ")</f>
        <v xml:space="preserve"> </v>
      </c>
      <c r="J315" s="88" t="str">
        <f>IF('To-Table Catalog Worksheet'!$K313&gt;0,'To-Table Catalog Worksheet'!M313," ")</f>
        <v xml:space="preserve"> </v>
      </c>
      <c r="K315" s="88"/>
    </row>
    <row r="316" spans="1:11" x14ac:dyDescent="0.3">
      <c r="A316" t="str">
        <f>IF('To-Table Catalog Worksheet'!$K314&gt;0,'To-Table Catalog Worksheet'!A314," ")</f>
        <v xml:space="preserve"> </v>
      </c>
      <c r="B316" t="str">
        <f>IF('To-Table Catalog Worksheet'!$K314&gt;0,'To-Table Catalog Worksheet'!B314," ")</f>
        <v xml:space="preserve"> </v>
      </c>
      <c r="C316" t="str">
        <f>IF('To-Table Catalog Worksheet'!$K314&gt;0,'To-Table Catalog Worksheet'!C314," ")</f>
        <v xml:space="preserve"> </v>
      </c>
      <c r="D316" t="str">
        <f>IF('To-Table Catalog Worksheet'!$K314&gt;0,'To-Table Catalog Worksheet'!G314," ")</f>
        <v xml:space="preserve"> </v>
      </c>
      <c r="E316" t="str">
        <f>IF('To-Table Catalog Worksheet'!$K314&gt;0,'To-Table Catalog Worksheet'!H314," ")</f>
        <v xml:space="preserve"> </v>
      </c>
      <c r="F316" s="1" t="str">
        <f>IF('To-Table Catalog Worksheet'!$K314&gt;0,'To-Table Catalog Worksheet'!I314," ")</f>
        <v xml:space="preserve"> </v>
      </c>
      <c r="G316" t="str">
        <f>IF('To-Table Catalog Worksheet'!$K314&gt;0,'To-Table Catalog Worksheet'!J314," ")</f>
        <v xml:space="preserve"> </v>
      </c>
      <c r="H316" t="str">
        <f>IF('To-Table Catalog Worksheet'!$K314&gt;0,'To-Table Catalog Worksheet'!K314," ")</f>
        <v xml:space="preserve"> </v>
      </c>
      <c r="I316" t="str">
        <f>IF('To-Table Catalog Worksheet'!$K314&gt;0,'To-Table Catalog Worksheet'!L314," ")</f>
        <v xml:space="preserve"> </v>
      </c>
      <c r="J316" s="88" t="str">
        <f>IF('To-Table Catalog Worksheet'!$K314&gt;0,'To-Table Catalog Worksheet'!M314," ")</f>
        <v xml:space="preserve"> </v>
      </c>
      <c r="K316" s="88"/>
    </row>
    <row r="317" spans="1:11" x14ac:dyDescent="0.3">
      <c r="A317" t="str">
        <f>IF('To-Table Catalog Worksheet'!$K315&gt;0,'To-Table Catalog Worksheet'!A315," ")</f>
        <v xml:space="preserve"> </v>
      </c>
      <c r="B317" t="str">
        <f>IF('To-Table Catalog Worksheet'!$K315&gt;0,'To-Table Catalog Worksheet'!B315," ")</f>
        <v xml:space="preserve"> </v>
      </c>
      <c r="C317" t="str">
        <f>IF('To-Table Catalog Worksheet'!$K315&gt;0,'To-Table Catalog Worksheet'!C315," ")</f>
        <v xml:space="preserve"> </v>
      </c>
      <c r="D317" t="str">
        <f>IF('To-Table Catalog Worksheet'!$K315&gt;0,'To-Table Catalog Worksheet'!G315," ")</f>
        <v xml:space="preserve"> </v>
      </c>
      <c r="E317" t="str">
        <f>IF('To-Table Catalog Worksheet'!$K315&gt;0,'To-Table Catalog Worksheet'!H315," ")</f>
        <v xml:space="preserve"> </v>
      </c>
      <c r="F317" s="1" t="str">
        <f>IF('To-Table Catalog Worksheet'!$K315&gt;0,'To-Table Catalog Worksheet'!I315," ")</f>
        <v xml:space="preserve"> </v>
      </c>
      <c r="G317" t="str">
        <f>IF('To-Table Catalog Worksheet'!$K315&gt;0,'To-Table Catalog Worksheet'!J315," ")</f>
        <v xml:space="preserve"> </v>
      </c>
      <c r="H317" t="str">
        <f>IF('To-Table Catalog Worksheet'!$K315&gt;0,'To-Table Catalog Worksheet'!K315," ")</f>
        <v xml:space="preserve"> </v>
      </c>
      <c r="I317" t="str">
        <f>IF('To-Table Catalog Worksheet'!$K315&gt;0,'To-Table Catalog Worksheet'!L315," ")</f>
        <v xml:space="preserve"> </v>
      </c>
      <c r="J317" s="88" t="str">
        <f>IF('To-Table Catalog Worksheet'!$K315&gt;0,'To-Table Catalog Worksheet'!M315," ")</f>
        <v xml:space="preserve"> </v>
      </c>
      <c r="K317" s="88"/>
    </row>
    <row r="318" spans="1:11" x14ac:dyDescent="0.3">
      <c r="A318" t="str">
        <f>IF('To-Table Catalog Worksheet'!$K316&gt;0,'To-Table Catalog Worksheet'!A316," ")</f>
        <v xml:space="preserve"> </v>
      </c>
      <c r="B318" t="str">
        <f>IF('To-Table Catalog Worksheet'!$K316&gt;0,'To-Table Catalog Worksheet'!B316," ")</f>
        <v xml:space="preserve"> </v>
      </c>
      <c r="C318" t="str">
        <f>IF('To-Table Catalog Worksheet'!$K316&gt;0,'To-Table Catalog Worksheet'!C316," ")</f>
        <v xml:space="preserve"> </v>
      </c>
      <c r="D318" t="str">
        <f>IF('To-Table Catalog Worksheet'!$K316&gt;0,'To-Table Catalog Worksheet'!G316," ")</f>
        <v xml:space="preserve"> </v>
      </c>
      <c r="E318" t="str">
        <f>IF('To-Table Catalog Worksheet'!$K316&gt;0,'To-Table Catalog Worksheet'!H316," ")</f>
        <v xml:space="preserve"> </v>
      </c>
      <c r="F318" s="1" t="str">
        <f>IF('To-Table Catalog Worksheet'!$K316&gt;0,'To-Table Catalog Worksheet'!I316," ")</f>
        <v xml:space="preserve"> </v>
      </c>
      <c r="G318" t="str">
        <f>IF('To-Table Catalog Worksheet'!$K316&gt;0,'To-Table Catalog Worksheet'!J316," ")</f>
        <v xml:space="preserve"> </v>
      </c>
      <c r="H318" t="str">
        <f>IF('To-Table Catalog Worksheet'!$K316&gt;0,'To-Table Catalog Worksheet'!K316," ")</f>
        <v xml:space="preserve"> </v>
      </c>
      <c r="I318" t="str">
        <f>IF('To-Table Catalog Worksheet'!$K316&gt;0,'To-Table Catalog Worksheet'!L316," ")</f>
        <v xml:space="preserve"> </v>
      </c>
      <c r="J318" s="88" t="str">
        <f>IF('To-Table Catalog Worksheet'!$K316&gt;0,'To-Table Catalog Worksheet'!M316," ")</f>
        <v xml:space="preserve"> </v>
      </c>
      <c r="K318" s="88"/>
    </row>
    <row r="319" spans="1:11" x14ac:dyDescent="0.3">
      <c r="A319" t="str">
        <f>IF('To-Table Catalog Worksheet'!$K317&gt;0,'To-Table Catalog Worksheet'!A317," ")</f>
        <v xml:space="preserve"> </v>
      </c>
      <c r="B319" t="str">
        <f>IF('To-Table Catalog Worksheet'!$K317&gt;0,'To-Table Catalog Worksheet'!B317," ")</f>
        <v xml:space="preserve"> </v>
      </c>
      <c r="C319" t="str">
        <f>IF('To-Table Catalog Worksheet'!$K317&gt;0,'To-Table Catalog Worksheet'!C317," ")</f>
        <v xml:space="preserve"> </v>
      </c>
      <c r="D319" t="str">
        <f>IF('To-Table Catalog Worksheet'!$K317&gt;0,'To-Table Catalog Worksheet'!G317," ")</f>
        <v xml:space="preserve"> </v>
      </c>
      <c r="E319" t="str">
        <f>IF('To-Table Catalog Worksheet'!$K317&gt;0,'To-Table Catalog Worksheet'!H317," ")</f>
        <v xml:space="preserve"> </v>
      </c>
      <c r="F319" s="1" t="str">
        <f>IF('To-Table Catalog Worksheet'!$K317&gt;0,'To-Table Catalog Worksheet'!I317," ")</f>
        <v xml:space="preserve"> </v>
      </c>
      <c r="G319" t="str">
        <f>IF('To-Table Catalog Worksheet'!$K317&gt;0,'To-Table Catalog Worksheet'!J317," ")</f>
        <v xml:space="preserve"> </v>
      </c>
      <c r="H319" t="str">
        <f>IF('To-Table Catalog Worksheet'!$K317&gt;0,'To-Table Catalog Worksheet'!K317," ")</f>
        <v xml:space="preserve"> </v>
      </c>
      <c r="I319" t="str">
        <f>IF('To-Table Catalog Worksheet'!$K317&gt;0,'To-Table Catalog Worksheet'!L317," ")</f>
        <v xml:space="preserve"> </v>
      </c>
      <c r="J319" s="88" t="str">
        <f>IF('To-Table Catalog Worksheet'!$K317&gt;0,'To-Table Catalog Worksheet'!M317," ")</f>
        <v xml:space="preserve"> </v>
      </c>
      <c r="K319" s="88"/>
    </row>
    <row r="320" spans="1:11" x14ac:dyDescent="0.3">
      <c r="A320" t="str">
        <f>IF('To-Table Catalog Worksheet'!$K318&gt;0,'To-Table Catalog Worksheet'!A318," ")</f>
        <v xml:space="preserve"> </v>
      </c>
      <c r="B320" t="str">
        <f>IF('To-Table Catalog Worksheet'!$K318&gt;0,'To-Table Catalog Worksheet'!B318," ")</f>
        <v xml:space="preserve"> </v>
      </c>
      <c r="C320" t="str">
        <f>IF('To-Table Catalog Worksheet'!$K318&gt;0,'To-Table Catalog Worksheet'!C318," ")</f>
        <v xml:space="preserve"> </v>
      </c>
      <c r="D320" t="str">
        <f>IF('To-Table Catalog Worksheet'!$K318&gt;0,'To-Table Catalog Worksheet'!G318," ")</f>
        <v xml:space="preserve"> </v>
      </c>
      <c r="E320" t="str">
        <f>IF('To-Table Catalog Worksheet'!$K318&gt;0,'To-Table Catalog Worksheet'!H318," ")</f>
        <v xml:space="preserve"> </v>
      </c>
      <c r="F320" s="1" t="str">
        <f>IF('To-Table Catalog Worksheet'!$K318&gt;0,'To-Table Catalog Worksheet'!I318," ")</f>
        <v xml:space="preserve"> </v>
      </c>
      <c r="G320" t="str">
        <f>IF('To-Table Catalog Worksheet'!$K318&gt;0,'To-Table Catalog Worksheet'!J318," ")</f>
        <v xml:space="preserve"> </v>
      </c>
      <c r="H320" t="str">
        <f>IF('To-Table Catalog Worksheet'!$K318&gt;0,'To-Table Catalog Worksheet'!K318," ")</f>
        <v xml:space="preserve"> </v>
      </c>
      <c r="I320" t="str">
        <f>IF('To-Table Catalog Worksheet'!$K318&gt;0,'To-Table Catalog Worksheet'!L318," ")</f>
        <v xml:space="preserve"> </v>
      </c>
      <c r="J320" s="88" t="str">
        <f>IF('To-Table Catalog Worksheet'!$K318&gt;0,'To-Table Catalog Worksheet'!M318," ")</f>
        <v xml:space="preserve"> </v>
      </c>
      <c r="K320" s="88"/>
    </row>
    <row r="321" spans="1:11" x14ac:dyDescent="0.3">
      <c r="A321" t="str">
        <f>IF('To-Table Catalog Worksheet'!$K319&gt;0,'To-Table Catalog Worksheet'!A319," ")</f>
        <v xml:space="preserve"> </v>
      </c>
      <c r="B321" t="str">
        <f>IF('To-Table Catalog Worksheet'!$K319&gt;0,'To-Table Catalog Worksheet'!B319," ")</f>
        <v xml:space="preserve"> </v>
      </c>
      <c r="C321" t="str">
        <f>IF('To-Table Catalog Worksheet'!$K319&gt;0,'To-Table Catalog Worksheet'!C319," ")</f>
        <v xml:space="preserve"> </v>
      </c>
      <c r="D321" t="str">
        <f>IF('To-Table Catalog Worksheet'!$K319&gt;0,'To-Table Catalog Worksheet'!G319," ")</f>
        <v xml:space="preserve"> </v>
      </c>
      <c r="E321" t="str">
        <f>IF('To-Table Catalog Worksheet'!$K319&gt;0,'To-Table Catalog Worksheet'!H319," ")</f>
        <v xml:space="preserve"> </v>
      </c>
      <c r="F321" s="1" t="str">
        <f>IF('To-Table Catalog Worksheet'!$K319&gt;0,'To-Table Catalog Worksheet'!I319," ")</f>
        <v xml:space="preserve"> </v>
      </c>
      <c r="G321" t="str">
        <f>IF('To-Table Catalog Worksheet'!$K319&gt;0,'To-Table Catalog Worksheet'!J319," ")</f>
        <v xml:space="preserve"> </v>
      </c>
      <c r="H321" t="str">
        <f>IF('To-Table Catalog Worksheet'!$K319&gt;0,'To-Table Catalog Worksheet'!K319," ")</f>
        <v xml:space="preserve"> </v>
      </c>
      <c r="I321" t="str">
        <f>IF('To-Table Catalog Worksheet'!$K319&gt;0,'To-Table Catalog Worksheet'!L319," ")</f>
        <v xml:space="preserve"> </v>
      </c>
      <c r="J321" s="88" t="str">
        <f>IF('To-Table Catalog Worksheet'!$K319&gt;0,'To-Table Catalog Worksheet'!M319," ")</f>
        <v xml:space="preserve"> </v>
      </c>
      <c r="K321" s="88"/>
    </row>
    <row r="322" spans="1:11" x14ac:dyDescent="0.3">
      <c r="A322" t="str">
        <f>IF('To-Table Catalog Worksheet'!$K320&gt;0,'To-Table Catalog Worksheet'!A320," ")</f>
        <v xml:space="preserve"> </v>
      </c>
      <c r="B322" t="str">
        <f>IF('To-Table Catalog Worksheet'!$K320&gt;0,'To-Table Catalog Worksheet'!B320," ")</f>
        <v xml:space="preserve"> </v>
      </c>
      <c r="C322" t="str">
        <f>IF('To-Table Catalog Worksheet'!$K320&gt;0,'To-Table Catalog Worksheet'!C320," ")</f>
        <v xml:space="preserve"> </v>
      </c>
      <c r="D322" t="str">
        <f>IF('To-Table Catalog Worksheet'!$K320&gt;0,'To-Table Catalog Worksheet'!G320," ")</f>
        <v xml:space="preserve"> </v>
      </c>
      <c r="E322" t="str">
        <f>IF('To-Table Catalog Worksheet'!$K320&gt;0,'To-Table Catalog Worksheet'!H320," ")</f>
        <v xml:space="preserve"> </v>
      </c>
      <c r="F322" s="1" t="str">
        <f>IF('To-Table Catalog Worksheet'!$K320&gt;0,'To-Table Catalog Worksheet'!I320," ")</f>
        <v xml:space="preserve"> </v>
      </c>
      <c r="G322" t="str">
        <f>IF('To-Table Catalog Worksheet'!$K320&gt;0,'To-Table Catalog Worksheet'!J320," ")</f>
        <v xml:space="preserve"> </v>
      </c>
      <c r="H322" t="str">
        <f>IF('To-Table Catalog Worksheet'!$K320&gt;0,'To-Table Catalog Worksheet'!K320," ")</f>
        <v xml:space="preserve"> </v>
      </c>
      <c r="I322" t="str">
        <f>IF('To-Table Catalog Worksheet'!$K320&gt;0,'To-Table Catalog Worksheet'!L320," ")</f>
        <v xml:space="preserve"> </v>
      </c>
      <c r="J322" s="88" t="str">
        <f>IF('To-Table Catalog Worksheet'!$K320&gt;0,'To-Table Catalog Worksheet'!M320," ")</f>
        <v xml:space="preserve"> </v>
      </c>
      <c r="K322" s="88"/>
    </row>
    <row r="323" spans="1:11" x14ac:dyDescent="0.3">
      <c r="A323" t="str">
        <f>IF('To-Table Catalog Worksheet'!$K321&gt;0,'To-Table Catalog Worksheet'!A321," ")</f>
        <v xml:space="preserve"> </v>
      </c>
      <c r="B323" t="str">
        <f>IF('To-Table Catalog Worksheet'!$K321&gt;0,'To-Table Catalog Worksheet'!B321," ")</f>
        <v xml:space="preserve"> </v>
      </c>
      <c r="C323" t="str">
        <f>IF('To-Table Catalog Worksheet'!$K321&gt;0,'To-Table Catalog Worksheet'!C321," ")</f>
        <v xml:space="preserve"> </v>
      </c>
      <c r="D323" t="str">
        <f>IF('To-Table Catalog Worksheet'!$K321&gt;0,'To-Table Catalog Worksheet'!G321," ")</f>
        <v xml:space="preserve"> </v>
      </c>
      <c r="E323" t="str">
        <f>IF('To-Table Catalog Worksheet'!$K321&gt;0,'To-Table Catalog Worksheet'!H321," ")</f>
        <v xml:space="preserve"> </v>
      </c>
      <c r="F323" s="1" t="str">
        <f>IF('To-Table Catalog Worksheet'!$K321&gt;0,'To-Table Catalog Worksheet'!I321," ")</f>
        <v xml:space="preserve"> </v>
      </c>
      <c r="G323" t="str">
        <f>IF('To-Table Catalog Worksheet'!$K321&gt;0,'To-Table Catalog Worksheet'!J321," ")</f>
        <v xml:space="preserve"> </v>
      </c>
      <c r="H323" t="str">
        <f>IF('To-Table Catalog Worksheet'!$K321&gt;0,'To-Table Catalog Worksheet'!K321," ")</f>
        <v xml:space="preserve"> </v>
      </c>
      <c r="I323" t="str">
        <f>IF('To-Table Catalog Worksheet'!$K321&gt;0,'To-Table Catalog Worksheet'!L321," ")</f>
        <v xml:space="preserve"> </v>
      </c>
      <c r="J323" s="88" t="str">
        <f>IF('To-Table Catalog Worksheet'!$K321&gt;0,'To-Table Catalog Worksheet'!M321," ")</f>
        <v xml:space="preserve"> </v>
      </c>
      <c r="K323" s="88"/>
    </row>
    <row r="324" spans="1:11" x14ac:dyDescent="0.3">
      <c r="A324" t="str">
        <f>IF('To-Table Catalog Worksheet'!$K322&gt;0,'To-Table Catalog Worksheet'!A322," ")</f>
        <v xml:space="preserve"> </v>
      </c>
      <c r="B324" t="str">
        <f>IF('To-Table Catalog Worksheet'!$K322&gt;0,'To-Table Catalog Worksheet'!B322," ")</f>
        <v xml:space="preserve"> </v>
      </c>
      <c r="C324" t="str">
        <f>IF('To-Table Catalog Worksheet'!$K322&gt;0,'To-Table Catalog Worksheet'!C322," ")</f>
        <v xml:space="preserve"> </v>
      </c>
      <c r="D324" t="str">
        <f>IF('To-Table Catalog Worksheet'!$K322&gt;0,'To-Table Catalog Worksheet'!G322," ")</f>
        <v xml:space="preserve"> </v>
      </c>
      <c r="E324" t="str">
        <f>IF('To-Table Catalog Worksheet'!$K322&gt;0,'To-Table Catalog Worksheet'!H322," ")</f>
        <v xml:space="preserve"> </v>
      </c>
      <c r="F324" s="1" t="str">
        <f>IF('To-Table Catalog Worksheet'!$K322&gt;0,'To-Table Catalog Worksheet'!I322," ")</f>
        <v xml:space="preserve"> </v>
      </c>
      <c r="G324" t="str">
        <f>IF('To-Table Catalog Worksheet'!$K322&gt;0,'To-Table Catalog Worksheet'!J322," ")</f>
        <v xml:space="preserve"> </v>
      </c>
      <c r="H324" t="str">
        <f>IF('To-Table Catalog Worksheet'!$K322&gt;0,'To-Table Catalog Worksheet'!K322," ")</f>
        <v xml:space="preserve"> </v>
      </c>
      <c r="I324" t="str">
        <f>IF('To-Table Catalog Worksheet'!$K322&gt;0,'To-Table Catalog Worksheet'!L322," ")</f>
        <v xml:space="preserve"> </v>
      </c>
      <c r="J324" s="88" t="str">
        <f>IF('To-Table Catalog Worksheet'!$K322&gt;0,'To-Table Catalog Worksheet'!M322," ")</f>
        <v xml:space="preserve"> </v>
      </c>
      <c r="K324" s="88"/>
    </row>
    <row r="325" spans="1:11" x14ac:dyDescent="0.3">
      <c r="A325" t="str">
        <f>IF('To-Table Catalog Worksheet'!$K323&gt;0,'To-Table Catalog Worksheet'!A323," ")</f>
        <v xml:space="preserve"> </v>
      </c>
      <c r="B325" t="str">
        <f>IF('To-Table Catalog Worksheet'!$K323&gt;0,'To-Table Catalog Worksheet'!B323," ")</f>
        <v xml:space="preserve"> </v>
      </c>
      <c r="C325" t="str">
        <f>IF('To-Table Catalog Worksheet'!$K323&gt;0,'To-Table Catalog Worksheet'!C323," ")</f>
        <v xml:space="preserve"> </v>
      </c>
      <c r="D325" t="str">
        <f>IF('To-Table Catalog Worksheet'!$K323&gt;0,'To-Table Catalog Worksheet'!G323," ")</f>
        <v xml:space="preserve"> </v>
      </c>
      <c r="E325" t="str">
        <f>IF('To-Table Catalog Worksheet'!$K323&gt;0,'To-Table Catalog Worksheet'!H323," ")</f>
        <v xml:space="preserve"> </v>
      </c>
      <c r="F325" s="1" t="str">
        <f>IF('To-Table Catalog Worksheet'!$K323&gt;0,'To-Table Catalog Worksheet'!I323," ")</f>
        <v xml:space="preserve"> </v>
      </c>
      <c r="G325" t="str">
        <f>IF('To-Table Catalog Worksheet'!$K323&gt;0,'To-Table Catalog Worksheet'!J323," ")</f>
        <v xml:space="preserve"> </v>
      </c>
      <c r="H325" t="str">
        <f>IF('To-Table Catalog Worksheet'!$K323&gt;0,'To-Table Catalog Worksheet'!K323," ")</f>
        <v xml:space="preserve"> </v>
      </c>
      <c r="I325" t="str">
        <f>IF('To-Table Catalog Worksheet'!$K323&gt;0,'To-Table Catalog Worksheet'!L323," ")</f>
        <v xml:space="preserve"> </v>
      </c>
      <c r="J325" s="88" t="str">
        <f>IF('To-Table Catalog Worksheet'!$K323&gt;0,'To-Table Catalog Worksheet'!M323," ")</f>
        <v xml:space="preserve"> </v>
      </c>
      <c r="K325" s="88"/>
    </row>
    <row r="326" spans="1:11" x14ac:dyDescent="0.3">
      <c r="A326" t="str">
        <f>IF('To-Table Catalog Worksheet'!$K324&gt;0,'To-Table Catalog Worksheet'!A324," ")</f>
        <v xml:space="preserve"> </v>
      </c>
      <c r="B326" t="str">
        <f>IF('To-Table Catalog Worksheet'!$K324&gt;0,'To-Table Catalog Worksheet'!B324," ")</f>
        <v xml:space="preserve"> </v>
      </c>
      <c r="C326" t="str">
        <f>IF('To-Table Catalog Worksheet'!$K324&gt;0,'To-Table Catalog Worksheet'!C324," ")</f>
        <v xml:space="preserve"> </v>
      </c>
      <c r="D326" t="str">
        <f>IF('To-Table Catalog Worksheet'!$K324&gt;0,'To-Table Catalog Worksheet'!G324," ")</f>
        <v xml:space="preserve"> </v>
      </c>
      <c r="E326" t="str">
        <f>IF('To-Table Catalog Worksheet'!$K324&gt;0,'To-Table Catalog Worksheet'!H324," ")</f>
        <v xml:space="preserve"> </v>
      </c>
      <c r="F326" s="1" t="str">
        <f>IF('To-Table Catalog Worksheet'!$K324&gt;0,'To-Table Catalog Worksheet'!I324," ")</f>
        <v xml:space="preserve"> </v>
      </c>
      <c r="G326" t="str">
        <f>IF('To-Table Catalog Worksheet'!$K324&gt;0,'To-Table Catalog Worksheet'!J324," ")</f>
        <v xml:space="preserve"> </v>
      </c>
      <c r="H326" t="str">
        <f>IF('To-Table Catalog Worksheet'!$K324&gt;0,'To-Table Catalog Worksheet'!K324," ")</f>
        <v xml:space="preserve"> </v>
      </c>
      <c r="I326" t="str">
        <f>IF('To-Table Catalog Worksheet'!$K324&gt;0,'To-Table Catalog Worksheet'!L324," ")</f>
        <v xml:space="preserve"> </v>
      </c>
      <c r="J326" s="88" t="str">
        <f>IF('To-Table Catalog Worksheet'!$K324&gt;0,'To-Table Catalog Worksheet'!M324," ")</f>
        <v xml:space="preserve"> </v>
      </c>
      <c r="K326" s="88"/>
    </row>
    <row r="327" spans="1:11" x14ac:dyDescent="0.3">
      <c r="A327" t="str">
        <f>IF('To-Table Catalog Worksheet'!$K325&gt;0,'To-Table Catalog Worksheet'!A325," ")</f>
        <v xml:space="preserve"> </v>
      </c>
      <c r="B327" t="str">
        <f>IF('To-Table Catalog Worksheet'!$K325&gt;0,'To-Table Catalog Worksheet'!B325," ")</f>
        <v xml:space="preserve"> </v>
      </c>
      <c r="C327" t="str">
        <f>IF('To-Table Catalog Worksheet'!$K325&gt;0,'To-Table Catalog Worksheet'!C325," ")</f>
        <v xml:space="preserve"> </v>
      </c>
      <c r="D327" t="str">
        <f>IF('To-Table Catalog Worksheet'!$K325&gt;0,'To-Table Catalog Worksheet'!G325," ")</f>
        <v xml:space="preserve"> </v>
      </c>
      <c r="E327" t="str">
        <f>IF('To-Table Catalog Worksheet'!$K325&gt;0,'To-Table Catalog Worksheet'!H325," ")</f>
        <v xml:space="preserve"> </v>
      </c>
      <c r="F327" s="1" t="str">
        <f>IF('To-Table Catalog Worksheet'!$K325&gt;0,'To-Table Catalog Worksheet'!I325," ")</f>
        <v xml:space="preserve"> </v>
      </c>
      <c r="G327" t="str">
        <f>IF('To-Table Catalog Worksheet'!$K325&gt;0,'To-Table Catalog Worksheet'!J325," ")</f>
        <v xml:space="preserve"> </v>
      </c>
      <c r="H327" t="str">
        <f>IF('To-Table Catalog Worksheet'!$K325&gt;0,'To-Table Catalog Worksheet'!K325," ")</f>
        <v xml:space="preserve"> </v>
      </c>
      <c r="I327" t="str">
        <f>IF('To-Table Catalog Worksheet'!$K325&gt;0,'To-Table Catalog Worksheet'!L325," ")</f>
        <v xml:space="preserve"> </v>
      </c>
      <c r="J327" s="88" t="str">
        <f>IF('To-Table Catalog Worksheet'!$K325&gt;0,'To-Table Catalog Worksheet'!M325," ")</f>
        <v xml:space="preserve"> </v>
      </c>
      <c r="K327" s="88"/>
    </row>
    <row r="328" spans="1:11" x14ac:dyDescent="0.3">
      <c r="A328" t="str">
        <f>IF('To-Table Catalog Worksheet'!$K326&gt;0,'To-Table Catalog Worksheet'!A326," ")</f>
        <v xml:space="preserve"> </v>
      </c>
      <c r="B328" t="str">
        <f>IF('To-Table Catalog Worksheet'!$K326&gt;0,'To-Table Catalog Worksheet'!B326," ")</f>
        <v xml:space="preserve"> </v>
      </c>
      <c r="C328" t="str">
        <f>IF('To-Table Catalog Worksheet'!$K326&gt;0,'To-Table Catalog Worksheet'!C326," ")</f>
        <v xml:space="preserve"> </v>
      </c>
      <c r="D328" t="str">
        <f>IF('To-Table Catalog Worksheet'!$K326&gt;0,'To-Table Catalog Worksheet'!G326," ")</f>
        <v xml:space="preserve"> </v>
      </c>
      <c r="E328" t="str">
        <f>IF('To-Table Catalog Worksheet'!$K326&gt;0,'To-Table Catalog Worksheet'!H326," ")</f>
        <v xml:space="preserve"> </v>
      </c>
      <c r="F328" s="1" t="str">
        <f>IF('To-Table Catalog Worksheet'!$K326&gt;0,'To-Table Catalog Worksheet'!I326," ")</f>
        <v xml:space="preserve"> </v>
      </c>
      <c r="G328" t="str">
        <f>IF('To-Table Catalog Worksheet'!$K326&gt;0,'To-Table Catalog Worksheet'!J326," ")</f>
        <v xml:space="preserve"> </v>
      </c>
      <c r="H328" t="str">
        <f>IF('To-Table Catalog Worksheet'!$K326&gt;0,'To-Table Catalog Worksheet'!K326," ")</f>
        <v xml:space="preserve"> </v>
      </c>
      <c r="I328" t="str">
        <f>IF('To-Table Catalog Worksheet'!$K326&gt;0,'To-Table Catalog Worksheet'!L326," ")</f>
        <v xml:space="preserve"> </v>
      </c>
      <c r="J328" s="88" t="str">
        <f>IF('To-Table Catalog Worksheet'!$K326&gt;0,'To-Table Catalog Worksheet'!M326," ")</f>
        <v xml:space="preserve"> </v>
      </c>
      <c r="K328" s="88"/>
    </row>
    <row r="329" spans="1:11" x14ac:dyDescent="0.3">
      <c r="A329" t="str">
        <f>IF('To-Table Catalog Worksheet'!$K327&gt;0,'To-Table Catalog Worksheet'!A327," ")</f>
        <v xml:space="preserve"> </v>
      </c>
      <c r="B329" t="str">
        <f>IF('To-Table Catalog Worksheet'!$K327&gt;0,'To-Table Catalog Worksheet'!B327," ")</f>
        <v xml:space="preserve"> </v>
      </c>
      <c r="C329" t="str">
        <f>IF('To-Table Catalog Worksheet'!$K327&gt;0,'To-Table Catalog Worksheet'!C327," ")</f>
        <v xml:space="preserve"> </v>
      </c>
      <c r="D329" t="str">
        <f>IF('To-Table Catalog Worksheet'!$K327&gt;0,'To-Table Catalog Worksheet'!G327," ")</f>
        <v xml:space="preserve"> </v>
      </c>
      <c r="E329" t="str">
        <f>IF('To-Table Catalog Worksheet'!$K327&gt;0,'To-Table Catalog Worksheet'!H327," ")</f>
        <v xml:space="preserve"> </v>
      </c>
      <c r="F329" s="1" t="str">
        <f>IF('To-Table Catalog Worksheet'!$K327&gt;0,'To-Table Catalog Worksheet'!I327," ")</f>
        <v xml:space="preserve"> </v>
      </c>
      <c r="G329" t="str">
        <f>IF('To-Table Catalog Worksheet'!$K327&gt;0,'To-Table Catalog Worksheet'!J327," ")</f>
        <v xml:space="preserve"> </v>
      </c>
      <c r="H329" t="str">
        <f>IF('To-Table Catalog Worksheet'!$K327&gt;0,'To-Table Catalog Worksheet'!K327," ")</f>
        <v xml:space="preserve"> </v>
      </c>
      <c r="I329" t="str">
        <f>IF('To-Table Catalog Worksheet'!$K327&gt;0,'To-Table Catalog Worksheet'!L327," ")</f>
        <v xml:space="preserve"> </v>
      </c>
      <c r="J329" s="88" t="str">
        <f>IF('To-Table Catalog Worksheet'!$K327&gt;0,'To-Table Catalog Worksheet'!M327," ")</f>
        <v xml:space="preserve"> </v>
      </c>
      <c r="K329" s="88"/>
    </row>
    <row r="330" spans="1:11" x14ac:dyDescent="0.3">
      <c r="A330" t="str">
        <f>IF('To-Table Catalog Worksheet'!$K328&gt;0,'To-Table Catalog Worksheet'!A328," ")</f>
        <v xml:space="preserve"> </v>
      </c>
      <c r="B330" t="str">
        <f>IF('To-Table Catalog Worksheet'!$K328&gt;0,'To-Table Catalog Worksheet'!B328," ")</f>
        <v xml:space="preserve"> </v>
      </c>
      <c r="C330" t="str">
        <f>IF('To-Table Catalog Worksheet'!$K328&gt;0,'To-Table Catalog Worksheet'!C328," ")</f>
        <v xml:space="preserve"> </v>
      </c>
      <c r="D330" t="str">
        <f>IF('To-Table Catalog Worksheet'!$K328&gt;0,'To-Table Catalog Worksheet'!G328," ")</f>
        <v xml:space="preserve"> </v>
      </c>
      <c r="E330" t="str">
        <f>IF('To-Table Catalog Worksheet'!$K328&gt;0,'To-Table Catalog Worksheet'!H328," ")</f>
        <v xml:space="preserve"> </v>
      </c>
      <c r="F330" s="1" t="str">
        <f>IF('To-Table Catalog Worksheet'!$K328&gt;0,'To-Table Catalog Worksheet'!I328," ")</f>
        <v xml:space="preserve"> </v>
      </c>
      <c r="G330" t="str">
        <f>IF('To-Table Catalog Worksheet'!$K328&gt;0,'To-Table Catalog Worksheet'!J328," ")</f>
        <v xml:space="preserve"> </v>
      </c>
      <c r="H330" t="str">
        <f>IF('To-Table Catalog Worksheet'!$K328&gt;0,'To-Table Catalog Worksheet'!K328," ")</f>
        <v xml:space="preserve"> </v>
      </c>
      <c r="I330" t="str">
        <f>IF('To-Table Catalog Worksheet'!$K328&gt;0,'To-Table Catalog Worksheet'!L328," ")</f>
        <v xml:space="preserve"> </v>
      </c>
      <c r="J330" s="88" t="str">
        <f>IF('To-Table Catalog Worksheet'!$K328&gt;0,'To-Table Catalog Worksheet'!M328," ")</f>
        <v xml:space="preserve"> </v>
      </c>
      <c r="K330" s="88"/>
    </row>
    <row r="331" spans="1:11" x14ac:dyDescent="0.3">
      <c r="A331" t="str">
        <f>IF('To-Table Catalog Worksheet'!$K329&gt;0,'To-Table Catalog Worksheet'!A329," ")</f>
        <v xml:space="preserve"> </v>
      </c>
      <c r="B331" t="str">
        <f>IF('To-Table Catalog Worksheet'!$K329&gt;0,'To-Table Catalog Worksheet'!B329," ")</f>
        <v xml:space="preserve"> </v>
      </c>
      <c r="C331" t="str">
        <f>IF('To-Table Catalog Worksheet'!$K329&gt;0,'To-Table Catalog Worksheet'!C329," ")</f>
        <v xml:space="preserve"> </v>
      </c>
      <c r="D331" t="str">
        <f>IF('To-Table Catalog Worksheet'!$K329&gt;0,'To-Table Catalog Worksheet'!G329," ")</f>
        <v xml:space="preserve"> </v>
      </c>
      <c r="E331" t="str">
        <f>IF('To-Table Catalog Worksheet'!$K329&gt;0,'To-Table Catalog Worksheet'!H329," ")</f>
        <v xml:space="preserve"> </v>
      </c>
      <c r="F331" s="1" t="str">
        <f>IF('To-Table Catalog Worksheet'!$K329&gt;0,'To-Table Catalog Worksheet'!I329," ")</f>
        <v xml:space="preserve"> </v>
      </c>
      <c r="G331" t="str">
        <f>IF('To-Table Catalog Worksheet'!$K329&gt;0,'To-Table Catalog Worksheet'!J329," ")</f>
        <v xml:space="preserve"> </v>
      </c>
      <c r="H331" t="str">
        <f>IF('To-Table Catalog Worksheet'!$K329&gt;0,'To-Table Catalog Worksheet'!K329," ")</f>
        <v xml:space="preserve"> </v>
      </c>
      <c r="I331" t="str">
        <f>IF('To-Table Catalog Worksheet'!$K329&gt;0,'To-Table Catalog Worksheet'!L329," ")</f>
        <v xml:space="preserve"> </v>
      </c>
      <c r="J331" s="88" t="str">
        <f>IF('To-Table Catalog Worksheet'!$K329&gt;0,'To-Table Catalog Worksheet'!M329," ")</f>
        <v xml:space="preserve"> </v>
      </c>
      <c r="K331" s="88"/>
    </row>
    <row r="332" spans="1:11" x14ac:dyDescent="0.3">
      <c r="A332" t="str">
        <f>IF('To-Table Catalog Worksheet'!$K330&gt;0,'To-Table Catalog Worksheet'!A330," ")</f>
        <v xml:space="preserve"> </v>
      </c>
      <c r="B332" t="str">
        <f>IF('To-Table Catalog Worksheet'!$K330&gt;0,'To-Table Catalog Worksheet'!B330," ")</f>
        <v xml:space="preserve"> </v>
      </c>
      <c r="C332" t="str">
        <f>IF('To-Table Catalog Worksheet'!$K330&gt;0,'To-Table Catalog Worksheet'!C330," ")</f>
        <v xml:space="preserve"> </v>
      </c>
      <c r="D332" t="str">
        <f>IF('To-Table Catalog Worksheet'!$K330&gt;0,'To-Table Catalog Worksheet'!G330," ")</f>
        <v xml:space="preserve"> </v>
      </c>
      <c r="E332" t="str">
        <f>IF('To-Table Catalog Worksheet'!$K330&gt;0,'To-Table Catalog Worksheet'!H330," ")</f>
        <v xml:space="preserve"> </v>
      </c>
      <c r="F332" s="1" t="str">
        <f>IF('To-Table Catalog Worksheet'!$K330&gt;0,'To-Table Catalog Worksheet'!I330," ")</f>
        <v xml:space="preserve"> </v>
      </c>
      <c r="G332" t="str">
        <f>IF('To-Table Catalog Worksheet'!$K330&gt;0,'To-Table Catalog Worksheet'!J330," ")</f>
        <v xml:space="preserve"> </v>
      </c>
      <c r="H332" t="str">
        <f>IF('To-Table Catalog Worksheet'!$K330&gt;0,'To-Table Catalog Worksheet'!K330," ")</f>
        <v xml:space="preserve"> </v>
      </c>
      <c r="I332" t="str">
        <f>IF('To-Table Catalog Worksheet'!$K330&gt;0,'To-Table Catalog Worksheet'!L330," ")</f>
        <v xml:space="preserve"> </v>
      </c>
      <c r="J332" s="88" t="str">
        <f>IF('To-Table Catalog Worksheet'!$K330&gt;0,'To-Table Catalog Worksheet'!M330," ")</f>
        <v xml:space="preserve"> </v>
      </c>
      <c r="K332" s="88"/>
    </row>
    <row r="333" spans="1:11" x14ac:dyDescent="0.3">
      <c r="A333" t="str">
        <f>IF('To-Table Catalog Worksheet'!$K331&gt;0,'To-Table Catalog Worksheet'!A331," ")</f>
        <v xml:space="preserve"> </v>
      </c>
      <c r="B333" t="str">
        <f>IF('To-Table Catalog Worksheet'!$K331&gt;0,'To-Table Catalog Worksheet'!B331," ")</f>
        <v xml:space="preserve"> </v>
      </c>
      <c r="C333" t="str">
        <f>IF('To-Table Catalog Worksheet'!$K331&gt;0,'To-Table Catalog Worksheet'!C331," ")</f>
        <v xml:space="preserve"> </v>
      </c>
      <c r="D333" t="str">
        <f>IF('To-Table Catalog Worksheet'!$K331&gt;0,'To-Table Catalog Worksheet'!G331," ")</f>
        <v xml:space="preserve"> </v>
      </c>
      <c r="E333" t="str">
        <f>IF('To-Table Catalog Worksheet'!$K331&gt;0,'To-Table Catalog Worksheet'!H331," ")</f>
        <v xml:space="preserve"> </v>
      </c>
      <c r="F333" s="1" t="str">
        <f>IF('To-Table Catalog Worksheet'!$K331&gt;0,'To-Table Catalog Worksheet'!I331," ")</f>
        <v xml:space="preserve"> </v>
      </c>
      <c r="G333" t="str">
        <f>IF('To-Table Catalog Worksheet'!$K331&gt;0,'To-Table Catalog Worksheet'!J331," ")</f>
        <v xml:space="preserve"> </v>
      </c>
      <c r="H333" t="str">
        <f>IF('To-Table Catalog Worksheet'!$K331&gt;0,'To-Table Catalog Worksheet'!K331," ")</f>
        <v xml:space="preserve"> </v>
      </c>
      <c r="I333" t="str">
        <f>IF('To-Table Catalog Worksheet'!$K331&gt;0,'To-Table Catalog Worksheet'!L331," ")</f>
        <v xml:space="preserve"> </v>
      </c>
      <c r="J333" s="88" t="str">
        <f>IF('To-Table Catalog Worksheet'!$K331&gt;0,'To-Table Catalog Worksheet'!M331," ")</f>
        <v xml:space="preserve"> </v>
      </c>
      <c r="K333" s="88"/>
    </row>
    <row r="334" spans="1:11" x14ac:dyDescent="0.3">
      <c r="A334" t="str">
        <f>IF('To-Table Catalog Worksheet'!$K332&gt;0,'To-Table Catalog Worksheet'!A332," ")</f>
        <v xml:space="preserve"> </v>
      </c>
      <c r="B334" t="str">
        <f>IF('To-Table Catalog Worksheet'!$K332&gt;0,'To-Table Catalog Worksheet'!B332," ")</f>
        <v xml:space="preserve"> </v>
      </c>
      <c r="C334" t="str">
        <f>IF('To-Table Catalog Worksheet'!$K332&gt;0,'To-Table Catalog Worksheet'!C332," ")</f>
        <v xml:space="preserve"> </v>
      </c>
      <c r="D334" t="str">
        <f>IF('To-Table Catalog Worksheet'!$K332&gt;0,'To-Table Catalog Worksheet'!G332," ")</f>
        <v xml:space="preserve"> </v>
      </c>
      <c r="E334" t="str">
        <f>IF('To-Table Catalog Worksheet'!$K332&gt;0,'To-Table Catalog Worksheet'!H332," ")</f>
        <v xml:space="preserve"> </v>
      </c>
      <c r="F334" s="1" t="str">
        <f>IF('To-Table Catalog Worksheet'!$K332&gt;0,'To-Table Catalog Worksheet'!I332," ")</f>
        <v xml:space="preserve"> </v>
      </c>
      <c r="G334" t="str">
        <f>IF('To-Table Catalog Worksheet'!$K332&gt;0,'To-Table Catalog Worksheet'!J332," ")</f>
        <v xml:space="preserve"> </v>
      </c>
      <c r="H334" t="str">
        <f>IF('To-Table Catalog Worksheet'!$K332&gt;0,'To-Table Catalog Worksheet'!K332," ")</f>
        <v xml:space="preserve"> </v>
      </c>
      <c r="I334" t="str">
        <f>IF('To-Table Catalog Worksheet'!$K332&gt;0,'To-Table Catalog Worksheet'!L332," ")</f>
        <v xml:space="preserve"> </v>
      </c>
      <c r="J334" s="88" t="str">
        <f>IF('To-Table Catalog Worksheet'!$K332&gt;0,'To-Table Catalog Worksheet'!M332," ")</f>
        <v xml:space="preserve"> </v>
      </c>
      <c r="K334" s="88"/>
    </row>
    <row r="335" spans="1:11" x14ac:dyDescent="0.3">
      <c r="A335" t="str">
        <f>IF('To-Table Catalog Worksheet'!$K333&gt;0,'To-Table Catalog Worksheet'!A333," ")</f>
        <v xml:space="preserve"> </v>
      </c>
      <c r="B335" t="str">
        <f>IF('To-Table Catalog Worksheet'!$K333&gt;0,'To-Table Catalog Worksheet'!B333," ")</f>
        <v xml:space="preserve"> </v>
      </c>
      <c r="C335" t="str">
        <f>IF('To-Table Catalog Worksheet'!$K333&gt;0,'To-Table Catalog Worksheet'!C333," ")</f>
        <v xml:space="preserve"> </v>
      </c>
      <c r="D335" t="str">
        <f>IF('To-Table Catalog Worksheet'!$K333&gt;0,'To-Table Catalog Worksheet'!G333," ")</f>
        <v xml:space="preserve"> </v>
      </c>
      <c r="E335" t="str">
        <f>IF('To-Table Catalog Worksheet'!$K333&gt;0,'To-Table Catalog Worksheet'!H333," ")</f>
        <v xml:space="preserve"> </v>
      </c>
      <c r="F335" s="1" t="str">
        <f>IF('To-Table Catalog Worksheet'!$K333&gt;0,'To-Table Catalog Worksheet'!I333," ")</f>
        <v xml:space="preserve"> </v>
      </c>
      <c r="G335" t="str">
        <f>IF('To-Table Catalog Worksheet'!$K333&gt;0,'To-Table Catalog Worksheet'!J333," ")</f>
        <v xml:space="preserve"> </v>
      </c>
      <c r="H335" t="str">
        <f>IF('To-Table Catalog Worksheet'!$K333&gt;0,'To-Table Catalog Worksheet'!K333," ")</f>
        <v xml:space="preserve"> </v>
      </c>
      <c r="I335" t="str">
        <f>IF('To-Table Catalog Worksheet'!$K333&gt;0,'To-Table Catalog Worksheet'!L333," ")</f>
        <v xml:space="preserve"> </v>
      </c>
      <c r="J335" s="88" t="str">
        <f>IF('To-Table Catalog Worksheet'!$K333&gt;0,'To-Table Catalog Worksheet'!M333," ")</f>
        <v xml:space="preserve"> </v>
      </c>
      <c r="K335" s="88"/>
    </row>
    <row r="336" spans="1:11" x14ac:dyDescent="0.3">
      <c r="A336" t="str">
        <f>IF('To-Table Catalog Worksheet'!$K334&gt;0,'To-Table Catalog Worksheet'!A334," ")</f>
        <v xml:space="preserve"> </v>
      </c>
      <c r="B336" t="str">
        <f>IF('To-Table Catalog Worksheet'!$K334&gt;0,'To-Table Catalog Worksheet'!B334," ")</f>
        <v xml:space="preserve"> </v>
      </c>
      <c r="C336" t="str">
        <f>IF('To-Table Catalog Worksheet'!$K334&gt;0,'To-Table Catalog Worksheet'!C334," ")</f>
        <v xml:space="preserve"> </v>
      </c>
      <c r="D336" t="str">
        <f>IF('To-Table Catalog Worksheet'!$K334&gt;0,'To-Table Catalog Worksheet'!G334," ")</f>
        <v xml:space="preserve"> </v>
      </c>
      <c r="E336" t="str">
        <f>IF('To-Table Catalog Worksheet'!$K334&gt;0,'To-Table Catalog Worksheet'!H334," ")</f>
        <v xml:space="preserve"> </v>
      </c>
      <c r="F336" s="1" t="str">
        <f>IF('To-Table Catalog Worksheet'!$K334&gt;0,'To-Table Catalog Worksheet'!I334," ")</f>
        <v xml:space="preserve"> </v>
      </c>
      <c r="G336" t="str">
        <f>IF('To-Table Catalog Worksheet'!$K334&gt;0,'To-Table Catalog Worksheet'!J334," ")</f>
        <v xml:space="preserve"> </v>
      </c>
      <c r="H336" t="str">
        <f>IF('To-Table Catalog Worksheet'!$K334&gt;0,'To-Table Catalog Worksheet'!K334," ")</f>
        <v xml:space="preserve"> </v>
      </c>
      <c r="I336" t="str">
        <f>IF('To-Table Catalog Worksheet'!$K334&gt;0,'To-Table Catalog Worksheet'!L334," ")</f>
        <v xml:space="preserve"> </v>
      </c>
      <c r="J336" s="88" t="str">
        <f>IF('To-Table Catalog Worksheet'!$K334&gt;0,'To-Table Catalog Worksheet'!M334," ")</f>
        <v xml:space="preserve"> </v>
      </c>
      <c r="K336" s="88"/>
    </row>
    <row r="337" spans="1:11" x14ac:dyDescent="0.3">
      <c r="A337" t="str">
        <f>IF('To-Table Catalog Worksheet'!$K335&gt;0,'To-Table Catalog Worksheet'!A335," ")</f>
        <v xml:space="preserve"> </v>
      </c>
      <c r="B337" t="str">
        <f>IF('To-Table Catalog Worksheet'!$K335&gt;0,'To-Table Catalog Worksheet'!B335," ")</f>
        <v xml:space="preserve"> </v>
      </c>
      <c r="C337" t="str">
        <f>IF('To-Table Catalog Worksheet'!$K335&gt;0,'To-Table Catalog Worksheet'!C335," ")</f>
        <v xml:space="preserve"> </v>
      </c>
      <c r="D337" t="str">
        <f>IF('To-Table Catalog Worksheet'!$K335&gt;0,'To-Table Catalog Worksheet'!G335," ")</f>
        <v xml:space="preserve"> </v>
      </c>
      <c r="E337" t="str">
        <f>IF('To-Table Catalog Worksheet'!$K335&gt;0,'To-Table Catalog Worksheet'!H335," ")</f>
        <v xml:space="preserve"> </v>
      </c>
      <c r="F337" s="1" t="str">
        <f>IF('To-Table Catalog Worksheet'!$K335&gt;0,'To-Table Catalog Worksheet'!I335," ")</f>
        <v xml:space="preserve"> </v>
      </c>
      <c r="G337" t="str">
        <f>IF('To-Table Catalog Worksheet'!$K335&gt;0,'To-Table Catalog Worksheet'!J335," ")</f>
        <v xml:space="preserve"> </v>
      </c>
      <c r="H337" t="str">
        <f>IF('To-Table Catalog Worksheet'!$K335&gt;0,'To-Table Catalog Worksheet'!K335," ")</f>
        <v xml:space="preserve"> </v>
      </c>
      <c r="I337" t="str">
        <f>IF('To-Table Catalog Worksheet'!$K335&gt;0,'To-Table Catalog Worksheet'!L335," ")</f>
        <v xml:space="preserve"> </v>
      </c>
      <c r="J337" s="88" t="str">
        <f>IF('To-Table Catalog Worksheet'!$K335&gt;0,'To-Table Catalog Worksheet'!M335," ")</f>
        <v xml:space="preserve"> </v>
      </c>
      <c r="K337" s="88"/>
    </row>
    <row r="338" spans="1:11" x14ac:dyDescent="0.3">
      <c r="A338" t="str">
        <f>IF('To-Table Catalog Worksheet'!$K336&gt;0,'To-Table Catalog Worksheet'!A336," ")</f>
        <v xml:space="preserve"> </v>
      </c>
      <c r="B338" t="str">
        <f>IF('To-Table Catalog Worksheet'!$K336&gt;0,'To-Table Catalog Worksheet'!B336," ")</f>
        <v xml:space="preserve"> </v>
      </c>
      <c r="C338" t="str">
        <f>IF('To-Table Catalog Worksheet'!$K336&gt;0,'To-Table Catalog Worksheet'!C336," ")</f>
        <v xml:space="preserve"> </v>
      </c>
      <c r="D338" t="str">
        <f>IF('To-Table Catalog Worksheet'!$K336&gt;0,'To-Table Catalog Worksheet'!G336," ")</f>
        <v xml:space="preserve"> </v>
      </c>
      <c r="E338" t="str">
        <f>IF('To-Table Catalog Worksheet'!$K336&gt;0,'To-Table Catalog Worksheet'!H336," ")</f>
        <v xml:space="preserve"> </v>
      </c>
      <c r="F338" s="1" t="str">
        <f>IF('To-Table Catalog Worksheet'!$K336&gt;0,'To-Table Catalog Worksheet'!I336," ")</f>
        <v xml:space="preserve"> </v>
      </c>
      <c r="G338" t="str">
        <f>IF('To-Table Catalog Worksheet'!$K336&gt;0,'To-Table Catalog Worksheet'!J336," ")</f>
        <v xml:space="preserve"> </v>
      </c>
      <c r="H338" t="str">
        <f>IF('To-Table Catalog Worksheet'!$K336&gt;0,'To-Table Catalog Worksheet'!K336," ")</f>
        <v xml:space="preserve"> </v>
      </c>
      <c r="I338" t="str">
        <f>IF('To-Table Catalog Worksheet'!$K336&gt;0,'To-Table Catalog Worksheet'!L336," ")</f>
        <v xml:space="preserve"> </v>
      </c>
      <c r="J338" s="88" t="str">
        <f>IF('To-Table Catalog Worksheet'!$K336&gt;0,'To-Table Catalog Worksheet'!M336," ")</f>
        <v xml:space="preserve"> </v>
      </c>
      <c r="K338" s="88"/>
    </row>
    <row r="339" spans="1:11" x14ac:dyDescent="0.3">
      <c r="A339" t="str">
        <f>IF('To-Table Catalog Worksheet'!$K337&gt;0,'To-Table Catalog Worksheet'!A337," ")</f>
        <v xml:space="preserve"> </v>
      </c>
      <c r="B339" t="str">
        <f>IF('To-Table Catalog Worksheet'!$K337&gt;0,'To-Table Catalog Worksheet'!B337," ")</f>
        <v xml:space="preserve"> </v>
      </c>
      <c r="C339" t="str">
        <f>IF('To-Table Catalog Worksheet'!$K337&gt;0,'To-Table Catalog Worksheet'!C337," ")</f>
        <v xml:space="preserve"> </v>
      </c>
      <c r="D339" t="str">
        <f>IF('To-Table Catalog Worksheet'!$K337&gt;0,'To-Table Catalog Worksheet'!G337," ")</f>
        <v xml:space="preserve"> </v>
      </c>
      <c r="E339" t="str">
        <f>IF('To-Table Catalog Worksheet'!$K337&gt;0,'To-Table Catalog Worksheet'!H337," ")</f>
        <v xml:space="preserve"> </v>
      </c>
      <c r="F339" s="1" t="str">
        <f>IF('To-Table Catalog Worksheet'!$K337&gt;0,'To-Table Catalog Worksheet'!I337," ")</f>
        <v xml:space="preserve"> </v>
      </c>
      <c r="G339" t="str">
        <f>IF('To-Table Catalog Worksheet'!$K337&gt;0,'To-Table Catalog Worksheet'!J337," ")</f>
        <v xml:space="preserve"> </v>
      </c>
      <c r="H339" t="str">
        <f>IF('To-Table Catalog Worksheet'!$K337&gt;0,'To-Table Catalog Worksheet'!K337," ")</f>
        <v xml:space="preserve"> </v>
      </c>
      <c r="I339" t="str">
        <f>IF('To-Table Catalog Worksheet'!$K337&gt;0,'To-Table Catalog Worksheet'!L337," ")</f>
        <v xml:space="preserve"> </v>
      </c>
      <c r="J339" s="88" t="str">
        <f>IF('To-Table Catalog Worksheet'!$K337&gt;0,'To-Table Catalog Worksheet'!M337," ")</f>
        <v xml:space="preserve"> </v>
      </c>
      <c r="K339" s="88"/>
    </row>
    <row r="340" spans="1:11" x14ac:dyDescent="0.3">
      <c r="A340" t="str">
        <f>IF('To-Table Catalog Worksheet'!$K338&gt;0,'To-Table Catalog Worksheet'!A338," ")</f>
        <v xml:space="preserve"> </v>
      </c>
      <c r="B340" t="str">
        <f>IF('To-Table Catalog Worksheet'!$K338&gt;0,'To-Table Catalog Worksheet'!B338," ")</f>
        <v xml:space="preserve"> </v>
      </c>
      <c r="C340" t="str">
        <f>IF('To-Table Catalog Worksheet'!$K338&gt;0,'To-Table Catalog Worksheet'!C338," ")</f>
        <v xml:space="preserve"> </v>
      </c>
      <c r="D340" t="str">
        <f>IF('To-Table Catalog Worksheet'!$K338&gt;0,'To-Table Catalog Worksheet'!G338," ")</f>
        <v xml:space="preserve"> </v>
      </c>
      <c r="E340" t="str">
        <f>IF('To-Table Catalog Worksheet'!$K338&gt;0,'To-Table Catalog Worksheet'!H338," ")</f>
        <v xml:space="preserve"> </v>
      </c>
      <c r="F340" s="1" t="str">
        <f>IF('To-Table Catalog Worksheet'!$K338&gt;0,'To-Table Catalog Worksheet'!I338," ")</f>
        <v xml:space="preserve"> </v>
      </c>
      <c r="G340" t="str">
        <f>IF('To-Table Catalog Worksheet'!$K338&gt;0,'To-Table Catalog Worksheet'!J338," ")</f>
        <v xml:space="preserve"> </v>
      </c>
      <c r="H340" t="str">
        <f>IF('To-Table Catalog Worksheet'!$K338&gt;0,'To-Table Catalog Worksheet'!K338," ")</f>
        <v xml:space="preserve"> </v>
      </c>
      <c r="I340" t="str">
        <f>IF('To-Table Catalog Worksheet'!$K338&gt;0,'To-Table Catalog Worksheet'!L338," ")</f>
        <v xml:space="preserve"> </v>
      </c>
      <c r="J340" s="88" t="str">
        <f>IF('To-Table Catalog Worksheet'!$K338&gt;0,'To-Table Catalog Worksheet'!M338," ")</f>
        <v xml:space="preserve"> </v>
      </c>
      <c r="K340" s="88"/>
    </row>
    <row r="341" spans="1:11" x14ac:dyDescent="0.3">
      <c r="A341" t="str">
        <f>IF('To-Table Catalog Worksheet'!$K339&gt;0,'To-Table Catalog Worksheet'!A339," ")</f>
        <v xml:space="preserve"> </v>
      </c>
      <c r="B341" t="str">
        <f>IF('To-Table Catalog Worksheet'!$K339&gt;0,'To-Table Catalog Worksheet'!B339," ")</f>
        <v xml:space="preserve"> </v>
      </c>
      <c r="C341" t="str">
        <f>IF('To-Table Catalog Worksheet'!$K339&gt;0,'To-Table Catalog Worksheet'!C339," ")</f>
        <v xml:space="preserve"> </v>
      </c>
      <c r="D341" t="str">
        <f>IF('To-Table Catalog Worksheet'!$K339&gt;0,'To-Table Catalog Worksheet'!G339," ")</f>
        <v xml:space="preserve"> </v>
      </c>
      <c r="E341" t="str">
        <f>IF('To-Table Catalog Worksheet'!$K339&gt;0,'To-Table Catalog Worksheet'!H339," ")</f>
        <v xml:space="preserve"> </v>
      </c>
      <c r="F341" s="1" t="str">
        <f>IF('To-Table Catalog Worksheet'!$K339&gt;0,'To-Table Catalog Worksheet'!I339," ")</f>
        <v xml:space="preserve"> </v>
      </c>
      <c r="G341" t="str">
        <f>IF('To-Table Catalog Worksheet'!$K339&gt;0,'To-Table Catalog Worksheet'!J339," ")</f>
        <v xml:space="preserve"> </v>
      </c>
      <c r="H341" t="str">
        <f>IF('To-Table Catalog Worksheet'!$K339&gt;0,'To-Table Catalog Worksheet'!K339," ")</f>
        <v xml:space="preserve"> </v>
      </c>
      <c r="I341" t="str">
        <f>IF('To-Table Catalog Worksheet'!$K339&gt;0,'To-Table Catalog Worksheet'!L339," ")</f>
        <v xml:space="preserve"> </v>
      </c>
      <c r="J341" s="88" t="str">
        <f>IF('To-Table Catalog Worksheet'!$K339&gt;0,'To-Table Catalog Worksheet'!M339," ")</f>
        <v xml:space="preserve"> </v>
      </c>
      <c r="K341" s="88"/>
    </row>
    <row r="342" spans="1:11" x14ac:dyDescent="0.3">
      <c r="A342" t="str">
        <f>IF('To-Table Catalog Worksheet'!$K340&gt;0,'To-Table Catalog Worksheet'!A340," ")</f>
        <v xml:space="preserve"> </v>
      </c>
      <c r="B342" t="str">
        <f>IF('To-Table Catalog Worksheet'!$K340&gt;0,'To-Table Catalog Worksheet'!B340," ")</f>
        <v xml:space="preserve"> </v>
      </c>
      <c r="C342" t="str">
        <f>IF('To-Table Catalog Worksheet'!$K340&gt;0,'To-Table Catalog Worksheet'!C340," ")</f>
        <v xml:space="preserve"> </v>
      </c>
      <c r="D342" t="str">
        <f>IF('To-Table Catalog Worksheet'!$K340&gt;0,'To-Table Catalog Worksheet'!G340," ")</f>
        <v xml:space="preserve"> </v>
      </c>
      <c r="E342" t="str">
        <f>IF('To-Table Catalog Worksheet'!$K340&gt;0,'To-Table Catalog Worksheet'!H340," ")</f>
        <v xml:space="preserve"> </v>
      </c>
      <c r="F342" s="1" t="str">
        <f>IF('To-Table Catalog Worksheet'!$K340&gt;0,'To-Table Catalog Worksheet'!I340," ")</f>
        <v xml:space="preserve"> </v>
      </c>
      <c r="G342" t="str">
        <f>IF('To-Table Catalog Worksheet'!$K340&gt;0,'To-Table Catalog Worksheet'!J340," ")</f>
        <v xml:space="preserve"> </v>
      </c>
      <c r="H342" t="str">
        <f>IF('To-Table Catalog Worksheet'!$K340&gt;0,'To-Table Catalog Worksheet'!K340," ")</f>
        <v xml:space="preserve"> </v>
      </c>
      <c r="I342" t="str">
        <f>IF('To-Table Catalog Worksheet'!$K340&gt;0,'To-Table Catalog Worksheet'!L340," ")</f>
        <v xml:space="preserve"> </v>
      </c>
      <c r="J342" s="88" t="str">
        <f>IF('To-Table Catalog Worksheet'!$K340&gt;0,'To-Table Catalog Worksheet'!M340," ")</f>
        <v xml:space="preserve"> </v>
      </c>
      <c r="K342" s="88"/>
    </row>
    <row r="343" spans="1:11" x14ac:dyDescent="0.3">
      <c r="A343" t="str">
        <f>IF('To-Table Catalog Worksheet'!$K341&gt;0,'To-Table Catalog Worksheet'!A341," ")</f>
        <v xml:space="preserve"> </v>
      </c>
      <c r="B343" t="str">
        <f>IF('To-Table Catalog Worksheet'!$K341&gt;0,'To-Table Catalog Worksheet'!B341," ")</f>
        <v xml:space="preserve"> </v>
      </c>
      <c r="C343" t="str">
        <f>IF('To-Table Catalog Worksheet'!$K341&gt;0,'To-Table Catalog Worksheet'!C341," ")</f>
        <v xml:space="preserve"> </v>
      </c>
      <c r="D343" t="str">
        <f>IF('To-Table Catalog Worksheet'!$K341&gt;0,'To-Table Catalog Worksheet'!G341," ")</f>
        <v xml:space="preserve"> </v>
      </c>
      <c r="E343" t="str">
        <f>IF('To-Table Catalog Worksheet'!$K341&gt;0,'To-Table Catalog Worksheet'!H341," ")</f>
        <v xml:space="preserve"> </v>
      </c>
      <c r="F343" s="1" t="str">
        <f>IF('To-Table Catalog Worksheet'!$K341&gt;0,'To-Table Catalog Worksheet'!I341," ")</f>
        <v xml:space="preserve"> </v>
      </c>
      <c r="G343" t="str">
        <f>IF('To-Table Catalog Worksheet'!$K341&gt;0,'To-Table Catalog Worksheet'!J341," ")</f>
        <v xml:space="preserve"> </v>
      </c>
      <c r="H343" t="str">
        <f>IF('To-Table Catalog Worksheet'!$K341&gt;0,'To-Table Catalog Worksheet'!K341," ")</f>
        <v xml:space="preserve"> </v>
      </c>
      <c r="I343" t="str">
        <f>IF('To-Table Catalog Worksheet'!$K341&gt;0,'To-Table Catalog Worksheet'!L341," ")</f>
        <v xml:space="preserve"> </v>
      </c>
      <c r="J343" s="88" t="str">
        <f>IF('To-Table Catalog Worksheet'!$K341&gt;0,'To-Table Catalog Worksheet'!M341," ")</f>
        <v xml:space="preserve"> </v>
      </c>
      <c r="K343" s="88"/>
    </row>
    <row r="344" spans="1:11" x14ac:dyDescent="0.3">
      <c r="A344" t="str">
        <f>IF('To-Table Catalog Worksheet'!$K342&gt;0,'To-Table Catalog Worksheet'!A342," ")</f>
        <v xml:space="preserve"> </v>
      </c>
      <c r="B344" t="str">
        <f>IF('To-Table Catalog Worksheet'!$K342&gt;0,'To-Table Catalog Worksheet'!B342," ")</f>
        <v xml:space="preserve"> </v>
      </c>
      <c r="C344" t="str">
        <f>IF('To-Table Catalog Worksheet'!$K342&gt;0,'To-Table Catalog Worksheet'!C342," ")</f>
        <v xml:space="preserve"> </v>
      </c>
      <c r="D344" t="str">
        <f>IF('To-Table Catalog Worksheet'!$K342&gt;0,'To-Table Catalog Worksheet'!G342," ")</f>
        <v xml:space="preserve"> </v>
      </c>
      <c r="E344" t="str">
        <f>IF('To-Table Catalog Worksheet'!$K342&gt;0,'To-Table Catalog Worksheet'!H342," ")</f>
        <v xml:space="preserve"> </v>
      </c>
      <c r="F344" s="1" t="str">
        <f>IF('To-Table Catalog Worksheet'!$K342&gt;0,'To-Table Catalog Worksheet'!I342," ")</f>
        <v xml:space="preserve"> </v>
      </c>
      <c r="G344" t="str">
        <f>IF('To-Table Catalog Worksheet'!$K342&gt;0,'To-Table Catalog Worksheet'!J342," ")</f>
        <v xml:space="preserve"> </v>
      </c>
      <c r="H344" t="str">
        <f>IF('To-Table Catalog Worksheet'!$K342&gt;0,'To-Table Catalog Worksheet'!K342," ")</f>
        <v xml:space="preserve"> </v>
      </c>
      <c r="I344" t="str">
        <f>IF('To-Table Catalog Worksheet'!$K342&gt;0,'To-Table Catalog Worksheet'!L342," ")</f>
        <v xml:space="preserve"> </v>
      </c>
      <c r="J344" s="88" t="str">
        <f>IF('To-Table Catalog Worksheet'!$K342&gt;0,'To-Table Catalog Worksheet'!M342," ")</f>
        <v xml:space="preserve"> </v>
      </c>
      <c r="K344" s="88"/>
    </row>
    <row r="345" spans="1:11" x14ac:dyDescent="0.3">
      <c r="A345" t="str">
        <f>IF('To-Table Catalog Worksheet'!$K343&gt;0,'To-Table Catalog Worksheet'!A343," ")</f>
        <v xml:space="preserve"> </v>
      </c>
      <c r="B345" t="str">
        <f>IF('To-Table Catalog Worksheet'!$K343&gt;0,'To-Table Catalog Worksheet'!B343," ")</f>
        <v xml:space="preserve"> </v>
      </c>
      <c r="C345" t="str">
        <f>IF('To-Table Catalog Worksheet'!$K343&gt;0,'To-Table Catalog Worksheet'!C343," ")</f>
        <v xml:space="preserve"> </v>
      </c>
      <c r="D345" t="str">
        <f>IF('To-Table Catalog Worksheet'!$K343&gt;0,'To-Table Catalog Worksheet'!G343," ")</f>
        <v xml:space="preserve"> </v>
      </c>
      <c r="E345" t="str">
        <f>IF('To-Table Catalog Worksheet'!$K343&gt;0,'To-Table Catalog Worksheet'!H343," ")</f>
        <v xml:space="preserve"> </v>
      </c>
      <c r="F345" s="1" t="str">
        <f>IF('To-Table Catalog Worksheet'!$K343&gt;0,'To-Table Catalog Worksheet'!I343," ")</f>
        <v xml:space="preserve"> </v>
      </c>
      <c r="G345" t="str">
        <f>IF('To-Table Catalog Worksheet'!$K343&gt;0,'To-Table Catalog Worksheet'!J343," ")</f>
        <v xml:space="preserve"> </v>
      </c>
      <c r="H345" t="str">
        <f>IF('To-Table Catalog Worksheet'!$K343&gt;0,'To-Table Catalog Worksheet'!K343," ")</f>
        <v xml:space="preserve"> </v>
      </c>
      <c r="I345" t="str">
        <f>IF('To-Table Catalog Worksheet'!$K343&gt;0,'To-Table Catalog Worksheet'!L343," ")</f>
        <v xml:space="preserve"> </v>
      </c>
      <c r="J345" s="88" t="str">
        <f>IF('To-Table Catalog Worksheet'!$K343&gt;0,'To-Table Catalog Worksheet'!M343," ")</f>
        <v xml:space="preserve"> </v>
      </c>
      <c r="K345" s="88"/>
    </row>
    <row r="346" spans="1:11" x14ac:dyDescent="0.3">
      <c r="A346" t="str">
        <f>IF('To-Table Catalog Worksheet'!$K344&gt;0,'To-Table Catalog Worksheet'!A344," ")</f>
        <v xml:space="preserve"> </v>
      </c>
      <c r="B346" t="str">
        <f>IF('To-Table Catalog Worksheet'!$K344&gt;0,'To-Table Catalog Worksheet'!B344," ")</f>
        <v xml:space="preserve"> </v>
      </c>
      <c r="C346" t="str">
        <f>IF('To-Table Catalog Worksheet'!$K344&gt;0,'To-Table Catalog Worksheet'!C344," ")</f>
        <v xml:space="preserve"> </v>
      </c>
      <c r="D346" t="str">
        <f>IF('To-Table Catalog Worksheet'!$K344&gt;0,'To-Table Catalog Worksheet'!G344," ")</f>
        <v xml:space="preserve"> </v>
      </c>
      <c r="E346" t="str">
        <f>IF('To-Table Catalog Worksheet'!$K344&gt;0,'To-Table Catalog Worksheet'!H344," ")</f>
        <v xml:space="preserve"> </v>
      </c>
      <c r="F346" s="1" t="str">
        <f>IF('To-Table Catalog Worksheet'!$K344&gt;0,'To-Table Catalog Worksheet'!I344," ")</f>
        <v xml:space="preserve"> </v>
      </c>
      <c r="G346" t="str">
        <f>IF('To-Table Catalog Worksheet'!$K344&gt;0,'To-Table Catalog Worksheet'!J344," ")</f>
        <v xml:space="preserve"> </v>
      </c>
      <c r="H346" t="str">
        <f>IF('To-Table Catalog Worksheet'!$K344&gt;0,'To-Table Catalog Worksheet'!K344," ")</f>
        <v xml:space="preserve"> </v>
      </c>
      <c r="I346" t="str">
        <f>IF('To-Table Catalog Worksheet'!$K344&gt;0,'To-Table Catalog Worksheet'!L344," ")</f>
        <v xml:space="preserve"> </v>
      </c>
      <c r="J346" s="88" t="str">
        <f>IF('To-Table Catalog Worksheet'!$K344&gt;0,'To-Table Catalog Worksheet'!M344," ")</f>
        <v xml:space="preserve"> </v>
      </c>
      <c r="K346" s="88"/>
    </row>
    <row r="347" spans="1:11" x14ac:dyDescent="0.3">
      <c r="A347" t="str">
        <f>IF('To-Table Catalog Worksheet'!$K345&gt;0,'To-Table Catalog Worksheet'!A345," ")</f>
        <v xml:space="preserve"> </v>
      </c>
      <c r="B347" t="str">
        <f>IF('To-Table Catalog Worksheet'!$K345&gt;0,'To-Table Catalog Worksheet'!B345," ")</f>
        <v xml:space="preserve"> </v>
      </c>
      <c r="C347" t="str">
        <f>IF('To-Table Catalog Worksheet'!$K345&gt;0,'To-Table Catalog Worksheet'!C345," ")</f>
        <v xml:space="preserve"> </v>
      </c>
      <c r="D347" t="str">
        <f>IF('To-Table Catalog Worksheet'!$K345&gt;0,'To-Table Catalog Worksheet'!G345," ")</f>
        <v xml:space="preserve"> </v>
      </c>
      <c r="E347" t="str">
        <f>IF('To-Table Catalog Worksheet'!$K345&gt;0,'To-Table Catalog Worksheet'!H345," ")</f>
        <v xml:space="preserve"> </v>
      </c>
      <c r="F347" s="1" t="str">
        <f>IF('To-Table Catalog Worksheet'!$K345&gt;0,'To-Table Catalog Worksheet'!I345," ")</f>
        <v xml:space="preserve"> </v>
      </c>
      <c r="G347" t="str">
        <f>IF('To-Table Catalog Worksheet'!$K345&gt;0,'To-Table Catalog Worksheet'!J345," ")</f>
        <v xml:space="preserve"> </v>
      </c>
      <c r="H347" t="str">
        <f>IF('To-Table Catalog Worksheet'!$K345&gt;0,'To-Table Catalog Worksheet'!K345," ")</f>
        <v xml:space="preserve"> </v>
      </c>
      <c r="I347" t="str">
        <f>IF('To-Table Catalog Worksheet'!$K345&gt;0,'To-Table Catalog Worksheet'!L345," ")</f>
        <v xml:space="preserve"> </v>
      </c>
      <c r="J347" s="88" t="str">
        <f>IF('To-Table Catalog Worksheet'!$K345&gt;0,'To-Table Catalog Worksheet'!M345," ")</f>
        <v xml:space="preserve"> </v>
      </c>
      <c r="K347" s="88"/>
    </row>
    <row r="348" spans="1:11" x14ac:dyDescent="0.3">
      <c r="A348" t="str">
        <f>IF('To-Table Catalog Worksheet'!$K346&gt;0,'To-Table Catalog Worksheet'!A346," ")</f>
        <v xml:space="preserve"> </v>
      </c>
      <c r="B348" t="str">
        <f>IF('To-Table Catalog Worksheet'!$K346&gt;0,'To-Table Catalog Worksheet'!B346," ")</f>
        <v xml:space="preserve"> </v>
      </c>
      <c r="C348" t="str">
        <f>IF('To-Table Catalog Worksheet'!$K346&gt;0,'To-Table Catalog Worksheet'!C346," ")</f>
        <v xml:space="preserve"> </v>
      </c>
      <c r="D348" t="str">
        <f>IF('To-Table Catalog Worksheet'!$K346&gt;0,'To-Table Catalog Worksheet'!G346," ")</f>
        <v xml:space="preserve"> </v>
      </c>
      <c r="E348" t="str">
        <f>IF('To-Table Catalog Worksheet'!$K346&gt;0,'To-Table Catalog Worksheet'!H346," ")</f>
        <v xml:space="preserve"> </v>
      </c>
      <c r="F348" s="1" t="str">
        <f>IF('To-Table Catalog Worksheet'!$K346&gt;0,'To-Table Catalog Worksheet'!I346," ")</f>
        <v xml:space="preserve"> </v>
      </c>
      <c r="G348" t="str">
        <f>IF('To-Table Catalog Worksheet'!$K346&gt;0,'To-Table Catalog Worksheet'!J346," ")</f>
        <v xml:space="preserve"> </v>
      </c>
      <c r="H348" t="str">
        <f>IF('To-Table Catalog Worksheet'!$K346&gt;0,'To-Table Catalog Worksheet'!K346," ")</f>
        <v xml:space="preserve"> </v>
      </c>
      <c r="I348" t="str">
        <f>IF('To-Table Catalog Worksheet'!$K346&gt;0,'To-Table Catalog Worksheet'!L346," ")</f>
        <v xml:space="preserve"> </v>
      </c>
      <c r="J348" s="88" t="str">
        <f>IF('To-Table Catalog Worksheet'!$K346&gt;0,'To-Table Catalog Worksheet'!M346," ")</f>
        <v xml:space="preserve"> </v>
      </c>
      <c r="K348" s="88"/>
    </row>
    <row r="349" spans="1:11" x14ac:dyDescent="0.3">
      <c r="A349" t="str">
        <f>IF('To-Table Catalog Worksheet'!$K347&gt;0,'To-Table Catalog Worksheet'!A347," ")</f>
        <v xml:space="preserve"> </v>
      </c>
      <c r="B349" t="str">
        <f>IF('To-Table Catalog Worksheet'!$K347&gt;0,'To-Table Catalog Worksheet'!B347," ")</f>
        <v xml:space="preserve"> </v>
      </c>
      <c r="C349" t="str">
        <f>IF('To-Table Catalog Worksheet'!$K347&gt;0,'To-Table Catalog Worksheet'!C347," ")</f>
        <v xml:space="preserve"> </v>
      </c>
      <c r="D349" t="str">
        <f>IF('To-Table Catalog Worksheet'!$K347&gt;0,'To-Table Catalog Worksheet'!G347," ")</f>
        <v xml:space="preserve"> </v>
      </c>
      <c r="E349" t="str">
        <f>IF('To-Table Catalog Worksheet'!$K347&gt;0,'To-Table Catalog Worksheet'!H347," ")</f>
        <v xml:space="preserve"> </v>
      </c>
      <c r="F349" s="1" t="str">
        <f>IF('To-Table Catalog Worksheet'!$K347&gt;0,'To-Table Catalog Worksheet'!I347," ")</f>
        <v xml:space="preserve"> </v>
      </c>
      <c r="G349" t="str">
        <f>IF('To-Table Catalog Worksheet'!$K347&gt;0,'To-Table Catalog Worksheet'!J347," ")</f>
        <v xml:space="preserve"> </v>
      </c>
      <c r="H349" t="str">
        <f>IF('To-Table Catalog Worksheet'!$K347&gt;0,'To-Table Catalog Worksheet'!K347," ")</f>
        <v xml:space="preserve"> </v>
      </c>
      <c r="I349" t="str">
        <f>IF('To-Table Catalog Worksheet'!$K347&gt;0,'To-Table Catalog Worksheet'!L347," ")</f>
        <v xml:space="preserve"> </v>
      </c>
      <c r="J349" s="88" t="str">
        <f>IF('To-Table Catalog Worksheet'!$K347&gt;0,'To-Table Catalog Worksheet'!M347," ")</f>
        <v xml:space="preserve"> </v>
      </c>
      <c r="K349" s="88"/>
    </row>
    <row r="350" spans="1:11" x14ac:dyDescent="0.3">
      <c r="A350" t="str">
        <f>IF('To-Table Catalog Worksheet'!$K348&gt;0,'To-Table Catalog Worksheet'!A348," ")</f>
        <v xml:space="preserve"> </v>
      </c>
      <c r="B350" t="str">
        <f>IF('To-Table Catalog Worksheet'!$K348&gt;0,'To-Table Catalog Worksheet'!B348," ")</f>
        <v xml:space="preserve"> </v>
      </c>
      <c r="C350" t="str">
        <f>IF('To-Table Catalog Worksheet'!$K348&gt;0,'To-Table Catalog Worksheet'!C348," ")</f>
        <v xml:space="preserve"> </v>
      </c>
      <c r="D350" t="str">
        <f>IF('To-Table Catalog Worksheet'!$K348&gt;0,'To-Table Catalog Worksheet'!G348," ")</f>
        <v xml:space="preserve"> </v>
      </c>
      <c r="E350" t="str">
        <f>IF('To-Table Catalog Worksheet'!$K348&gt;0,'To-Table Catalog Worksheet'!H348," ")</f>
        <v xml:space="preserve"> </v>
      </c>
      <c r="F350" s="1" t="str">
        <f>IF('To-Table Catalog Worksheet'!$K348&gt;0,'To-Table Catalog Worksheet'!I348," ")</f>
        <v xml:space="preserve"> </v>
      </c>
      <c r="G350" t="str">
        <f>IF('To-Table Catalog Worksheet'!$K348&gt;0,'To-Table Catalog Worksheet'!J348," ")</f>
        <v xml:space="preserve"> </v>
      </c>
      <c r="H350" t="str">
        <f>IF('To-Table Catalog Worksheet'!$K348&gt;0,'To-Table Catalog Worksheet'!K348," ")</f>
        <v xml:space="preserve"> </v>
      </c>
      <c r="I350" t="str">
        <f>IF('To-Table Catalog Worksheet'!$K348&gt;0,'To-Table Catalog Worksheet'!L348," ")</f>
        <v xml:space="preserve"> </v>
      </c>
      <c r="J350" s="88" t="str">
        <f>IF('To-Table Catalog Worksheet'!$K348&gt;0,'To-Table Catalog Worksheet'!M348," ")</f>
        <v xml:space="preserve"> </v>
      </c>
      <c r="K350" s="88"/>
    </row>
    <row r="351" spans="1:11" x14ac:dyDescent="0.3">
      <c r="A351" t="str">
        <f>IF('To-Table Catalog Worksheet'!$K349&gt;0,'To-Table Catalog Worksheet'!A349," ")</f>
        <v xml:space="preserve"> </v>
      </c>
      <c r="B351" t="str">
        <f>IF('To-Table Catalog Worksheet'!$K349&gt;0,'To-Table Catalog Worksheet'!B349," ")</f>
        <v xml:space="preserve"> </v>
      </c>
      <c r="C351" t="str">
        <f>IF('To-Table Catalog Worksheet'!$K349&gt;0,'To-Table Catalog Worksheet'!C349," ")</f>
        <v xml:space="preserve"> </v>
      </c>
      <c r="D351" t="str">
        <f>IF('To-Table Catalog Worksheet'!$K349&gt;0,'To-Table Catalog Worksheet'!G349," ")</f>
        <v xml:space="preserve"> </v>
      </c>
      <c r="E351" t="str">
        <f>IF('To-Table Catalog Worksheet'!$K349&gt;0,'To-Table Catalog Worksheet'!H349," ")</f>
        <v xml:space="preserve"> </v>
      </c>
      <c r="F351" s="1" t="str">
        <f>IF('To-Table Catalog Worksheet'!$K349&gt;0,'To-Table Catalog Worksheet'!I349," ")</f>
        <v xml:space="preserve"> </v>
      </c>
      <c r="G351" t="str">
        <f>IF('To-Table Catalog Worksheet'!$K349&gt;0,'To-Table Catalog Worksheet'!J349," ")</f>
        <v xml:space="preserve"> </v>
      </c>
      <c r="H351" t="str">
        <f>IF('To-Table Catalog Worksheet'!$K349&gt;0,'To-Table Catalog Worksheet'!K349," ")</f>
        <v xml:space="preserve"> </v>
      </c>
      <c r="I351" t="str">
        <f>IF('To-Table Catalog Worksheet'!$K349&gt;0,'To-Table Catalog Worksheet'!L349," ")</f>
        <v xml:space="preserve"> </v>
      </c>
      <c r="J351" s="88" t="str">
        <f>IF('To-Table Catalog Worksheet'!$K349&gt;0,'To-Table Catalog Worksheet'!M349," ")</f>
        <v xml:space="preserve"> </v>
      </c>
      <c r="K351" s="88"/>
    </row>
    <row r="352" spans="1:11" x14ac:dyDescent="0.3">
      <c r="A352" t="str">
        <f>IF('To-Table Catalog Worksheet'!$K350&gt;0,'To-Table Catalog Worksheet'!A350," ")</f>
        <v xml:space="preserve"> </v>
      </c>
      <c r="B352" t="str">
        <f>IF('To-Table Catalog Worksheet'!$K350&gt;0,'To-Table Catalog Worksheet'!B350," ")</f>
        <v xml:space="preserve"> </v>
      </c>
      <c r="C352" t="str">
        <f>IF('To-Table Catalog Worksheet'!$K350&gt;0,'To-Table Catalog Worksheet'!C350," ")</f>
        <v xml:space="preserve"> </v>
      </c>
      <c r="D352" t="str">
        <f>IF('To-Table Catalog Worksheet'!$K350&gt;0,'To-Table Catalog Worksheet'!G350," ")</f>
        <v xml:space="preserve"> </v>
      </c>
      <c r="E352" t="str">
        <f>IF('To-Table Catalog Worksheet'!$K350&gt;0,'To-Table Catalog Worksheet'!H350," ")</f>
        <v xml:space="preserve"> </v>
      </c>
      <c r="F352" s="1" t="str">
        <f>IF('To-Table Catalog Worksheet'!$K350&gt;0,'To-Table Catalog Worksheet'!I350," ")</f>
        <v xml:space="preserve"> </v>
      </c>
      <c r="G352" t="str">
        <f>IF('To-Table Catalog Worksheet'!$K350&gt;0,'To-Table Catalog Worksheet'!J350," ")</f>
        <v xml:space="preserve"> </v>
      </c>
      <c r="H352" t="str">
        <f>IF('To-Table Catalog Worksheet'!$K350&gt;0,'To-Table Catalog Worksheet'!K350," ")</f>
        <v xml:space="preserve"> </v>
      </c>
      <c r="I352" t="str">
        <f>IF('To-Table Catalog Worksheet'!$K350&gt;0,'To-Table Catalog Worksheet'!L350," ")</f>
        <v xml:space="preserve"> </v>
      </c>
      <c r="J352" s="88" t="str">
        <f>IF('To-Table Catalog Worksheet'!$K350&gt;0,'To-Table Catalog Worksheet'!M350," ")</f>
        <v xml:space="preserve"> </v>
      </c>
      <c r="K352" s="88"/>
    </row>
    <row r="353" spans="1:11" x14ac:dyDescent="0.3">
      <c r="A353" t="str">
        <f>IF('To-Table Catalog Worksheet'!$K351&gt;0,'To-Table Catalog Worksheet'!A351," ")</f>
        <v xml:space="preserve"> </v>
      </c>
      <c r="B353" t="str">
        <f>IF('To-Table Catalog Worksheet'!$K351&gt;0,'To-Table Catalog Worksheet'!B351," ")</f>
        <v xml:space="preserve"> </v>
      </c>
      <c r="C353" t="str">
        <f>IF('To-Table Catalog Worksheet'!$K351&gt;0,'To-Table Catalog Worksheet'!C351," ")</f>
        <v xml:space="preserve"> </v>
      </c>
      <c r="D353" t="str">
        <f>IF('To-Table Catalog Worksheet'!$K351&gt;0,'To-Table Catalog Worksheet'!G351," ")</f>
        <v xml:space="preserve"> </v>
      </c>
      <c r="E353" t="str">
        <f>IF('To-Table Catalog Worksheet'!$K351&gt;0,'To-Table Catalog Worksheet'!H351," ")</f>
        <v xml:space="preserve"> </v>
      </c>
      <c r="F353" s="1" t="str">
        <f>IF('To-Table Catalog Worksheet'!$K351&gt;0,'To-Table Catalog Worksheet'!I351," ")</f>
        <v xml:space="preserve"> </v>
      </c>
      <c r="G353" t="str">
        <f>IF('To-Table Catalog Worksheet'!$K351&gt;0,'To-Table Catalog Worksheet'!J351," ")</f>
        <v xml:space="preserve"> </v>
      </c>
      <c r="H353" t="str">
        <f>IF('To-Table Catalog Worksheet'!$K351&gt;0,'To-Table Catalog Worksheet'!K351," ")</f>
        <v xml:space="preserve"> </v>
      </c>
      <c r="I353" t="str">
        <f>IF('To-Table Catalog Worksheet'!$K351&gt;0,'To-Table Catalog Worksheet'!L351," ")</f>
        <v xml:space="preserve"> </v>
      </c>
      <c r="J353" s="88" t="str">
        <f>IF('To-Table Catalog Worksheet'!$K351&gt;0,'To-Table Catalog Worksheet'!M351," ")</f>
        <v xml:space="preserve"> </v>
      </c>
      <c r="K353" s="88"/>
    </row>
    <row r="354" spans="1:11" x14ac:dyDescent="0.3">
      <c r="A354" t="str">
        <f>IF('To-Table Catalog Worksheet'!$K352&gt;0,'To-Table Catalog Worksheet'!A352," ")</f>
        <v xml:space="preserve"> </v>
      </c>
      <c r="B354" t="str">
        <f>IF('To-Table Catalog Worksheet'!$K352&gt;0,'To-Table Catalog Worksheet'!B352," ")</f>
        <v xml:space="preserve"> </v>
      </c>
      <c r="C354" t="str">
        <f>IF('To-Table Catalog Worksheet'!$K352&gt;0,'To-Table Catalog Worksheet'!C352," ")</f>
        <v xml:space="preserve"> </v>
      </c>
      <c r="D354" t="str">
        <f>IF('To-Table Catalog Worksheet'!$K352&gt;0,'To-Table Catalog Worksheet'!G352," ")</f>
        <v xml:space="preserve"> </v>
      </c>
      <c r="E354" t="str">
        <f>IF('To-Table Catalog Worksheet'!$K352&gt;0,'To-Table Catalog Worksheet'!H352," ")</f>
        <v xml:space="preserve"> </v>
      </c>
      <c r="F354" s="1" t="str">
        <f>IF('To-Table Catalog Worksheet'!$K352&gt;0,'To-Table Catalog Worksheet'!I352," ")</f>
        <v xml:space="preserve"> </v>
      </c>
      <c r="G354" t="str">
        <f>IF('To-Table Catalog Worksheet'!$K352&gt;0,'To-Table Catalog Worksheet'!J352," ")</f>
        <v xml:space="preserve"> </v>
      </c>
      <c r="H354" t="str">
        <f>IF('To-Table Catalog Worksheet'!$K352&gt;0,'To-Table Catalog Worksheet'!K352," ")</f>
        <v xml:space="preserve"> </v>
      </c>
      <c r="I354" t="str">
        <f>IF('To-Table Catalog Worksheet'!$K352&gt;0,'To-Table Catalog Worksheet'!L352," ")</f>
        <v xml:space="preserve"> </v>
      </c>
      <c r="J354" s="88" t="str">
        <f>IF('To-Table Catalog Worksheet'!$K352&gt;0,'To-Table Catalog Worksheet'!M352," ")</f>
        <v xml:space="preserve"> </v>
      </c>
      <c r="K354" s="88"/>
    </row>
    <row r="355" spans="1:11" x14ac:dyDescent="0.3">
      <c r="A355" t="str">
        <f>IF('To-Table Catalog Worksheet'!$K353&gt;0,'To-Table Catalog Worksheet'!A353," ")</f>
        <v xml:space="preserve"> </v>
      </c>
      <c r="B355" t="str">
        <f>IF('To-Table Catalog Worksheet'!$K353&gt;0,'To-Table Catalog Worksheet'!B353," ")</f>
        <v xml:space="preserve"> </v>
      </c>
      <c r="C355" t="str">
        <f>IF('To-Table Catalog Worksheet'!$K353&gt;0,'To-Table Catalog Worksheet'!C353," ")</f>
        <v xml:space="preserve"> </v>
      </c>
      <c r="D355" t="str">
        <f>IF('To-Table Catalog Worksheet'!$K353&gt;0,'To-Table Catalog Worksheet'!G353," ")</f>
        <v xml:space="preserve"> </v>
      </c>
      <c r="E355" t="str">
        <f>IF('To-Table Catalog Worksheet'!$K353&gt;0,'To-Table Catalog Worksheet'!H353," ")</f>
        <v xml:space="preserve"> </v>
      </c>
      <c r="F355" s="1" t="str">
        <f>IF('To-Table Catalog Worksheet'!$K353&gt;0,'To-Table Catalog Worksheet'!I353," ")</f>
        <v xml:space="preserve"> </v>
      </c>
      <c r="G355" t="str">
        <f>IF('To-Table Catalog Worksheet'!$K353&gt;0,'To-Table Catalog Worksheet'!J353," ")</f>
        <v xml:space="preserve"> </v>
      </c>
      <c r="H355" t="str">
        <f>IF('To-Table Catalog Worksheet'!$K353&gt;0,'To-Table Catalog Worksheet'!K353," ")</f>
        <v xml:space="preserve"> </v>
      </c>
      <c r="I355" t="str">
        <f>IF('To-Table Catalog Worksheet'!$K353&gt;0,'To-Table Catalog Worksheet'!L353," ")</f>
        <v xml:space="preserve"> </v>
      </c>
      <c r="J355" s="88" t="str">
        <f>IF('To-Table Catalog Worksheet'!$K353&gt;0,'To-Table Catalog Worksheet'!M353," ")</f>
        <v xml:space="preserve"> </v>
      </c>
      <c r="K355" s="88"/>
    </row>
    <row r="356" spans="1:11" x14ac:dyDescent="0.3">
      <c r="A356" t="str">
        <f>IF('To-Table Catalog Worksheet'!$K354&gt;0,'To-Table Catalog Worksheet'!A354," ")</f>
        <v xml:space="preserve"> </v>
      </c>
      <c r="B356" t="str">
        <f>IF('To-Table Catalog Worksheet'!$K354&gt;0,'To-Table Catalog Worksheet'!B354," ")</f>
        <v xml:space="preserve"> </v>
      </c>
      <c r="C356" t="str">
        <f>IF('To-Table Catalog Worksheet'!$K354&gt;0,'To-Table Catalog Worksheet'!C354," ")</f>
        <v xml:space="preserve"> </v>
      </c>
      <c r="D356" t="str">
        <f>IF('To-Table Catalog Worksheet'!$K354&gt;0,'To-Table Catalog Worksheet'!G354," ")</f>
        <v xml:space="preserve"> </v>
      </c>
      <c r="E356" t="str">
        <f>IF('To-Table Catalog Worksheet'!$K354&gt;0,'To-Table Catalog Worksheet'!H354," ")</f>
        <v xml:space="preserve"> </v>
      </c>
      <c r="F356" s="1" t="str">
        <f>IF('To-Table Catalog Worksheet'!$K354&gt;0,'To-Table Catalog Worksheet'!I354," ")</f>
        <v xml:space="preserve"> </v>
      </c>
      <c r="G356" t="str">
        <f>IF('To-Table Catalog Worksheet'!$K354&gt;0,'To-Table Catalog Worksheet'!J354," ")</f>
        <v xml:space="preserve"> </v>
      </c>
      <c r="H356" t="str">
        <f>IF('To-Table Catalog Worksheet'!$K354&gt;0,'To-Table Catalog Worksheet'!K354," ")</f>
        <v xml:space="preserve"> </v>
      </c>
      <c r="I356" t="str">
        <f>IF('To-Table Catalog Worksheet'!$K354&gt;0,'To-Table Catalog Worksheet'!L354," ")</f>
        <v xml:space="preserve"> </v>
      </c>
      <c r="J356" s="88" t="str">
        <f>IF('To-Table Catalog Worksheet'!$K354&gt;0,'To-Table Catalog Worksheet'!M354," ")</f>
        <v xml:space="preserve"> </v>
      </c>
      <c r="K356" s="88"/>
    </row>
    <row r="357" spans="1:11" x14ac:dyDescent="0.3">
      <c r="A357" t="str">
        <f>IF('To-Table Catalog Worksheet'!$K355&gt;0,'To-Table Catalog Worksheet'!A355," ")</f>
        <v xml:space="preserve"> </v>
      </c>
      <c r="B357" t="str">
        <f>IF('To-Table Catalog Worksheet'!$K355&gt;0,'To-Table Catalog Worksheet'!B355," ")</f>
        <v xml:space="preserve"> </v>
      </c>
      <c r="C357" t="str">
        <f>IF('To-Table Catalog Worksheet'!$K355&gt;0,'To-Table Catalog Worksheet'!C355," ")</f>
        <v xml:space="preserve"> </v>
      </c>
      <c r="D357" t="str">
        <f>IF('To-Table Catalog Worksheet'!$K355&gt;0,'To-Table Catalog Worksheet'!G355," ")</f>
        <v xml:space="preserve"> </v>
      </c>
      <c r="E357" t="str">
        <f>IF('To-Table Catalog Worksheet'!$K355&gt;0,'To-Table Catalog Worksheet'!H355," ")</f>
        <v xml:space="preserve"> </v>
      </c>
      <c r="F357" s="1" t="str">
        <f>IF('To-Table Catalog Worksheet'!$K355&gt;0,'To-Table Catalog Worksheet'!I355," ")</f>
        <v xml:space="preserve"> </v>
      </c>
      <c r="G357" t="str">
        <f>IF('To-Table Catalog Worksheet'!$K355&gt;0,'To-Table Catalog Worksheet'!J355," ")</f>
        <v xml:space="preserve"> </v>
      </c>
      <c r="H357" t="str">
        <f>IF('To-Table Catalog Worksheet'!$K355&gt;0,'To-Table Catalog Worksheet'!K355," ")</f>
        <v xml:space="preserve"> </v>
      </c>
      <c r="I357" t="str">
        <f>IF('To-Table Catalog Worksheet'!$K355&gt;0,'To-Table Catalog Worksheet'!L355," ")</f>
        <v xml:space="preserve"> </v>
      </c>
      <c r="J357" s="88" t="str">
        <f>IF('To-Table Catalog Worksheet'!$K355&gt;0,'To-Table Catalog Worksheet'!M355," ")</f>
        <v xml:space="preserve"> </v>
      </c>
      <c r="K357" s="88"/>
    </row>
    <row r="358" spans="1:11" x14ac:dyDescent="0.3">
      <c r="A358" t="str">
        <f>IF('To-Table Catalog Worksheet'!$K356&gt;0,'To-Table Catalog Worksheet'!A356," ")</f>
        <v xml:space="preserve"> </v>
      </c>
      <c r="B358" t="str">
        <f>IF('To-Table Catalog Worksheet'!$K356&gt;0,'To-Table Catalog Worksheet'!B356," ")</f>
        <v xml:space="preserve"> </v>
      </c>
      <c r="C358" t="str">
        <f>IF('To-Table Catalog Worksheet'!$K356&gt;0,'To-Table Catalog Worksheet'!C356," ")</f>
        <v xml:space="preserve"> </v>
      </c>
      <c r="D358" t="str">
        <f>IF('To-Table Catalog Worksheet'!$K356&gt;0,'To-Table Catalog Worksheet'!G356," ")</f>
        <v xml:space="preserve"> </v>
      </c>
      <c r="E358" t="str">
        <f>IF('To-Table Catalog Worksheet'!$K356&gt;0,'To-Table Catalog Worksheet'!H356," ")</f>
        <v xml:space="preserve"> </v>
      </c>
      <c r="F358" s="1" t="str">
        <f>IF('To-Table Catalog Worksheet'!$K356&gt;0,'To-Table Catalog Worksheet'!I356," ")</f>
        <v xml:space="preserve"> </v>
      </c>
      <c r="G358" t="str">
        <f>IF('To-Table Catalog Worksheet'!$K356&gt;0,'To-Table Catalog Worksheet'!J356," ")</f>
        <v xml:space="preserve"> </v>
      </c>
      <c r="H358" t="str">
        <f>IF('To-Table Catalog Worksheet'!$K356&gt;0,'To-Table Catalog Worksheet'!K356," ")</f>
        <v xml:space="preserve"> </v>
      </c>
      <c r="I358" t="str">
        <f>IF('To-Table Catalog Worksheet'!$K356&gt;0,'To-Table Catalog Worksheet'!L356," ")</f>
        <v xml:space="preserve"> </v>
      </c>
      <c r="J358" s="88" t="str">
        <f>IF('To-Table Catalog Worksheet'!$K356&gt;0,'To-Table Catalog Worksheet'!M356," ")</f>
        <v xml:space="preserve"> </v>
      </c>
      <c r="K358" s="88"/>
    </row>
    <row r="359" spans="1:11" x14ac:dyDescent="0.3">
      <c r="A359" t="str">
        <f>IF('To-Table Catalog Worksheet'!$K357&gt;0,'To-Table Catalog Worksheet'!A357," ")</f>
        <v xml:space="preserve"> </v>
      </c>
      <c r="B359" t="str">
        <f>IF('To-Table Catalog Worksheet'!$K357&gt;0,'To-Table Catalog Worksheet'!B357," ")</f>
        <v xml:space="preserve"> </v>
      </c>
      <c r="C359" t="str">
        <f>IF('To-Table Catalog Worksheet'!$K357&gt;0,'To-Table Catalog Worksheet'!C357," ")</f>
        <v xml:space="preserve"> </v>
      </c>
      <c r="D359" t="str">
        <f>IF('To-Table Catalog Worksheet'!$K357&gt;0,'To-Table Catalog Worksheet'!G357," ")</f>
        <v xml:space="preserve"> </v>
      </c>
      <c r="E359" t="str">
        <f>IF('To-Table Catalog Worksheet'!$K357&gt;0,'To-Table Catalog Worksheet'!H357," ")</f>
        <v xml:space="preserve"> </v>
      </c>
      <c r="F359" s="1" t="str">
        <f>IF('To-Table Catalog Worksheet'!$K357&gt;0,'To-Table Catalog Worksheet'!I357," ")</f>
        <v xml:space="preserve"> </v>
      </c>
      <c r="G359" t="str">
        <f>IF('To-Table Catalog Worksheet'!$K357&gt;0,'To-Table Catalog Worksheet'!J357," ")</f>
        <v xml:space="preserve"> </v>
      </c>
      <c r="H359" t="str">
        <f>IF('To-Table Catalog Worksheet'!$K357&gt;0,'To-Table Catalog Worksheet'!K357," ")</f>
        <v xml:space="preserve"> </v>
      </c>
      <c r="I359" t="str">
        <f>IF('To-Table Catalog Worksheet'!$K357&gt;0,'To-Table Catalog Worksheet'!L357," ")</f>
        <v xml:space="preserve"> </v>
      </c>
      <c r="J359" s="88" t="str">
        <f>IF('To-Table Catalog Worksheet'!$K357&gt;0,'To-Table Catalog Worksheet'!M357," ")</f>
        <v xml:space="preserve"> </v>
      </c>
      <c r="K359" s="88"/>
    </row>
    <row r="360" spans="1:11" x14ac:dyDescent="0.3">
      <c r="A360" t="str">
        <f>IF('To-Table Catalog Worksheet'!$K358&gt;0,'To-Table Catalog Worksheet'!A358," ")</f>
        <v xml:space="preserve"> </v>
      </c>
      <c r="B360" t="str">
        <f>IF('To-Table Catalog Worksheet'!$K358&gt;0,'To-Table Catalog Worksheet'!B358," ")</f>
        <v xml:space="preserve"> </v>
      </c>
      <c r="C360" t="str">
        <f>IF('To-Table Catalog Worksheet'!$K358&gt;0,'To-Table Catalog Worksheet'!C358," ")</f>
        <v xml:space="preserve"> </v>
      </c>
      <c r="D360" t="str">
        <f>IF('To-Table Catalog Worksheet'!$K358&gt;0,'To-Table Catalog Worksheet'!G358," ")</f>
        <v xml:space="preserve"> </v>
      </c>
      <c r="E360" t="str">
        <f>IF('To-Table Catalog Worksheet'!$K358&gt;0,'To-Table Catalog Worksheet'!H358," ")</f>
        <v xml:space="preserve"> </v>
      </c>
      <c r="F360" s="1" t="str">
        <f>IF('To-Table Catalog Worksheet'!$K358&gt;0,'To-Table Catalog Worksheet'!I358," ")</f>
        <v xml:space="preserve"> </v>
      </c>
      <c r="G360" t="str">
        <f>IF('To-Table Catalog Worksheet'!$K358&gt;0,'To-Table Catalog Worksheet'!J358," ")</f>
        <v xml:space="preserve"> </v>
      </c>
      <c r="H360" t="str">
        <f>IF('To-Table Catalog Worksheet'!$K358&gt;0,'To-Table Catalog Worksheet'!K358," ")</f>
        <v xml:space="preserve"> </v>
      </c>
      <c r="I360" t="str">
        <f>IF('To-Table Catalog Worksheet'!$K358&gt;0,'To-Table Catalog Worksheet'!L358," ")</f>
        <v xml:space="preserve"> </v>
      </c>
      <c r="J360" s="88" t="str">
        <f>IF('To-Table Catalog Worksheet'!$K358&gt;0,'To-Table Catalog Worksheet'!M358," ")</f>
        <v xml:space="preserve"> </v>
      </c>
      <c r="K360" s="88"/>
    </row>
    <row r="361" spans="1:11" x14ac:dyDescent="0.3">
      <c r="A361" t="str">
        <f>IF('To-Table Catalog Worksheet'!$K359&gt;0,'To-Table Catalog Worksheet'!A359," ")</f>
        <v xml:space="preserve"> </v>
      </c>
      <c r="B361" t="str">
        <f>IF('To-Table Catalog Worksheet'!$K359&gt;0,'To-Table Catalog Worksheet'!B359," ")</f>
        <v xml:space="preserve"> </v>
      </c>
      <c r="C361" t="str">
        <f>IF('To-Table Catalog Worksheet'!$K359&gt;0,'To-Table Catalog Worksheet'!C359," ")</f>
        <v xml:space="preserve"> </v>
      </c>
      <c r="D361" t="str">
        <f>IF('To-Table Catalog Worksheet'!$K359&gt;0,'To-Table Catalog Worksheet'!G359," ")</f>
        <v xml:space="preserve"> </v>
      </c>
      <c r="E361" t="str">
        <f>IF('To-Table Catalog Worksheet'!$K359&gt;0,'To-Table Catalog Worksheet'!H359," ")</f>
        <v xml:space="preserve"> </v>
      </c>
      <c r="F361" s="1" t="str">
        <f>IF('To-Table Catalog Worksheet'!$K359&gt;0,'To-Table Catalog Worksheet'!I359," ")</f>
        <v xml:space="preserve"> </v>
      </c>
      <c r="G361" t="str">
        <f>IF('To-Table Catalog Worksheet'!$K359&gt;0,'To-Table Catalog Worksheet'!J359," ")</f>
        <v xml:space="preserve"> </v>
      </c>
      <c r="H361" t="str">
        <f>IF('To-Table Catalog Worksheet'!$K359&gt;0,'To-Table Catalog Worksheet'!K359," ")</f>
        <v xml:space="preserve"> </v>
      </c>
      <c r="I361" t="str">
        <f>IF('To-Table Catalog Worksheet'!$K359&gt;0,'To-Table Catalog Worksheet'!L359," ")</f>
        <v xml:space="preserve"> </v>
      </c>
      <c r="J361" s="88" t="str">
        <f>IF('To-Table Catalog Worksheet'!$K359&gt;0,'To-Table Catalog Worksheet'!M359," ")</f>
        <v xml:space="preserve"> </v>
      </c>
      <c r="K361" s="88"/>
    </row>
    <row r="362" spans="1:11" x14ac:dyDescent="0.3">
      <c r="A362" t="str">
        <f>IF('To-Table Catalog Worksheet'!$K360&gt;0,'To-Table Catalog Worksheet'!A360," ")</f>
        <v xml:space="preserve"> </v>
      </c>
      <c r="B362" t="str">
        <f>IF('To-Table Catalog Worksheet'!$K360&gt;0,'To-Table Catalog Worksheet'!B360," ")</f>
        <v xml:space="preserve"> </v>
      </c>
      <c r="C362" t="str">
        <f>IF('To-Table Catalog Worksheet'!$K360&gt;0,'To-Table Catalog Worksheet'!C360," ")</f>
        <v xml:space="preserve"> </v>
      </c>
      <c r="D362" t="str">
        <f>IF('To-Table Catalog Worksheet'!$K360&gt;0,'To-Table Catalog Worksheet'!G360," ")</f>
        <v xml:space="preserve"> </v>
      </c>
      <c r="E362" t="str">
        <f>IF('To-Table Catalog Worksheet'!$K360&gt;0,'To-Table Catalog Worksheet'!H360," ")</f>
        <v xml:space="preserve"> </v>
      </c>
      <c r="F362" s="1" t="str">
        <f>IF('To-Table Catalog Worksheet'!$K360&gt;0,'To-Table Catalog Worksheet'!I360," ")</f>
        <v xml:space="preserve"> </v>
      </c>
      <c r="G362" t="str">
        <f>IF('To-Table Catalog Worksheet'!$K360&gt;0,'To-Table Catalog Worksheet'!J360," ")</f>
        <v xml:space="preserve"> </v>
      </c>
      <c r="H362" t="str">
        <f>IF('To-Table Catalog Worksheet'!$K360&gt;0,'To-Table Catalog Worksheet'!K360," ")</f>
        <v xml:space="preserve"> </v>
      </c>
      <c r="I362" t="str">
        <f>IF('To-Table Catalog Worksheet'!$K360&gt;0,'To-Table Catalog Worksheet'!L360," ")</f>
        <v xml:space="preserve"> </v>
      </c>
      <c r="J362" s="88" t="str">
        <f>IF('To-Table Catalog Worksheet'!$K360&gt;0,'To-Table Catalog Worksheet'!M360," ")</f>
        <v xml:space="preserve"> </v>
      </c>
      <c r="K362" s="88"/>
    </row>
    <row r="363" spans="1:11" x14ac:dyDescent="0.3">
      <c r="A363" t="str">
        <f>IF('To-Table Catalog Worksheet'!$K361&gt;0,'To-Table Catalog Worksheet'!A361," ")</f>
        <v xml:space="preserve"> </v>
      </c>
      <c r="B363" t="str">
        <f>IF('To-Table Catalog Worksheet'!$K361&gt;0,'To-Table Catalog Worksheet'!B361," ")</f>
        <v xml:space="preserve"> </v>
      </c>
      <c r="C363" t="str">
        <f>IF('To-Table Catalog Worksheet'!$K361&gt;0,'To-Table Catalog Worksheet'!C361," ")</f>
        <v xml:space="preserve"> </v>
      </c>
      <c r="D363" t="str">
        <f>IF('To-Table Catalog Worksheet'!$K361&gt;0,'To-Table Catalog Worksheet'!G361," ")</f>
        <v xml:space="preserve"> </v>
      </c>
      <c r="E363" t="str">
        <f>IF('To-Table Catalog Worksheet'!$K361&gt;0,'To-Table Catalog Worksheet'!H361," ")</f>
        <v xml:space="preserve"> </v>
      </c>
      <c r="F363" s="1" t="str">
        <f>IF('To-Table Catalog Worksheet'!$K361&gt;0,'To-Table Catalog Worksheet'!I361," ")</f>
        <v xml:space="preserve"> </v>
      </c>
      <c r="G363" t="str">
        <f>IF('To-Table Catalog Worksheet'!$K361&gt;0,'To-Table Catalog Worksheet'!J361," ")</f>
        <v xml:space="preserve"> </v>
      </c>
      <c r="H363" t="str">
        <f>IF('To-Table Catalog Worksheet'!$K361&gt;0,'To-Table Catalog Worksheet'!K361," ")</f>
        <v xml:space="preserve"> </v>
      </c>
      <c r="I363" t="str">
        <f>IF('To-Table Catalog Worksheet'!$K361&gt;0,'To-Table Catalog Worksheet'!L361," ")</f>
        <v xml:space="preserve"> </v>
      </c>
      <c r="J363" s="88" t="str">
        <f>IF('To-Table Catalog Worksheet'!$K361&gt;0,'To-Table Catalog Worksheet'!M361," ")</f>
        <v xml:space="preserve"> </v>
      </c>
      <c r="K363" s="88"/>
    </row>
    <row r="364" spans="1:11" x14ac:dyDescent="0.3">
      <c r="A364" t="str">
        <f>IF('To-Table Catalog Worksheet'!$K362&gt;0,'To-Table Catalog Worksheet'!A362," ")</f>
        <v xml:space="preserve"> </v>
      </c>
      <c r="B364" t="str">
        <f>IF('To-Table Catalog Worksheet'!$K362&gt;0,'To-Table Catalog Worksheet'!B362," ")</f>
        <v xml:space="preserve"> </v>
      </c>
      <c r="C364" t="str">
        <f>IF('To-Table Catalog Worksheet'!$K362&gt;0,'To-Table Catalog Worksheet'!C362," ")</f>
        <v xml:space="preserve"> </v>
      </c>
      <c r="D364" t="str">
        <f>IF('To-Table Catalog Worksheet'!$K362&gt;0,'To-Table Catalog Worksheet'!G362," ")</f>
        <v xml:space="preserve"> </v>
      </c>
      <c r="E364" t="str">
        <f>IF('To-Table Catalog Worksheet'!$K362&gt;0,'To-Table Catalog Worksheet'!H362," ")</f>
        <v xml:space="preserve"> </v>
      </c>
      <c r="F364" s="1" t="str">
        <f>IF('To-Table Catalog Worksheet'!$K362&gt;0,'To-Table Catalog Worksheet'!I362," ")</f>
        <v xml:space="preserve"> </v>
      </c>
      <c r="G364" t="str">
        <f>IF('To-Table Catalog Worksheet'!$K362&gt;0,'To-Table Catalog Worksheet'!J362," ")</f>
        <v xml:space="preserve"> </v>
      </c>
      <c r="H364" t="str">
        <f>IF('To-Table Catalog Worksheet'!$K362&gt;0,'To-Table Catalog Worksheet'!K362," ")</f>
        <v xml:space="preserve"> </v>
      </c>
      <c r="I364" t="str">
        <f>IF('To-Table Catalog Worksheet'!$K362&gt;0,'To-Table Catalog Worksheet'!L362," ")</f>
        <v xml:space="preserve"> </v>
      </c>
      <c r="J364" s="88" t="str">
        <f>IF('To-Table Catalog Worksheet'!$K362&gt;0,'To-Table Catalog Worksheet'!M362," ")</f>
        <v xml:space="preserve"> </v>
      </c>
      <c r="K364" s="88"/>
    </row>
    <row r="365" spans="1:11" x14ac:dyDescent="0.3">
      <c r="A365" t="str">
        <f>IF('To-Table Catalog Worksheet'!$K363&gt;0,'To-Table Catalog Worksheet'!A363," ")</f>
        <v xml:space="preserve"> </v>
      </c>
      <c r="B365" t="str">
        <f>IF('To-Table Catalog Worksheet'!$K363&gt;0,'To-Table Catalog Worksheet'!B363," ")</f>
        <v xml:space="preserve"> </v>
      </c>
      <c r="C365" t="str">
        <f>IF('To-Table Catalog Worksheet'!$K363&gt;0,'To-Table Catalog Worksheet'!C363," ")</f>
        <v xml:space="preserve"> </v>
      </c>
      <c r="D365" t="str">
        <f>IF('To-Table Catalog Worksheet'!$K363&gt;0,'To-Table Catalog Worksheet'!G363," ")</f>
        <v xml:space="preserve"> </v>
      </c>
      <c r="E365" t="str">
        <f>IF('To-Table Catalog Worksheet'!$K363&gt;0,'To-Table Catalog Worksheet'!H363," ")</f>
        <v xml:space="preserve"> </v>
      </c>
      <c r="F365" s="1" t="str">
        <f>IF('To-Table Catalog Worksheet'!$K363&gt;0,'To-Table Catalog Worksheet'!I363," ")</f>
        <v xml:space="preserve"> </v>
      </c>
      <c r="G365" t="str">
        <f>IF('To-Table Catalog Worksheet'!$K363&gt;0,'To-Table Catalog Worksheet'!J363," ")</f>
        <v xml:space="preserve"> </v>
      </c>
      <c r="H365" t="str">
        <f>IF('To-Table Catalog Worksheet'!$K363&gt;0,'To-Table Catalog Worksheet'!K363," ")</f>
        <v xml:space="preserve"> </v>
      </c>
      <c r="I365" t="str">
        <f>IF('To-Table Catalog Worksheet'!$K363&gt;0,'To-Table Catalog Worksheet'!L363," ")</f>
        <v xml:space="preserve"> </v>
      </c>
      <c r="J365" s="88" t="str">
        <f>IF('To-Table Catalog Worksheet'!$K363&gt;0,'To-Table Catalog Worksheet'!M363," ")</f>
        <v xml:space="preserve"> </v>
      </c>
      <c r="K365" s="88"/>
    </row>
    <row r="366" spans="1:11" x14ac:dyDescent="0.3">
      <c r="A366" t="str">
        <f>IF('To-Table Catalog Worksheet'!$K364&gt;0,'To-Table Catalog Worksheet'!A364," ")</f>
        <v xml:space="preserve"> </v>
      </c>
      <c r="B366" t="str">
        <f>IF('To-Table Catalog Worksheet'!$K364&gt;0,'To-Table Catalog Worksheet'!B364," ")</f>
        <v xml:space="preserve"> </v>
      </c>
      <c r="C366" t="str">
        <f>IF('To-Table Catalog Worksheet'!$K364&gt;0,'To-Table Catalog Worksheet'!C364," ")</f>
        <v xml:space="preserve"> </v>
      </c>
      <c r="D366" t="str">
        <f>IF('To-Table Catalog Worksheet'!$K364&gt;0,'To-Table Catalog Worksheet'!G364," ")</f>
        <v xml:space="preserve"> </v>
      </c>
      <c r="E366" t="str">
        <f>IF('To-Table Catalog Worksheet'!$K364&gt;0,'To-Table Catalog Worksheet'!H364," ")</f>
        <v xml:space="preserve"> </v>
      </c>
      <c r="F366" s="1" t="str">
        <f>IF('To-Table Catalog Worksheet'!$K364&gt;0,'To-Table Catalog Worksheet'!I364," ")</f>
        <v xml:space="preserve"> </v>
      </c>
      <c r="G366" t="str">
        <f>IF('To-Table Catalog Worksheet'!$K364&gt;0,'To-Table Catalog Worksheet'!J364," ")</f>
        <v xml:space="preserve"> </v>
      </c>
      <c r="H366" t="str">
        <f>IF('To-Table Catalog Worksheet'!$K364&gt;0,'To-Table Catalog Worksheet'!K364," ")</f>
        <v xml:space="preserve"> </v>
      </c>
      <c r="I366" t="str">
        <f>IF('To-Table Catalog Worksheet'!$K364&gt;0,'To-Table Catalog Worksheet'!L364," ")</f>
        <v xml:space="preserve"> </v>
      </c>
      <c r="J366" s="88" t="str">
        <f>IF('To-Table Catalog Worksheet'!$K364&gt;0,'To-Table Catalog Worksheet'!M364," ")</f>
        <v xml:space="preserve"> </v>
      </c>
      <c r="K366" s="88"/>
    </row>
    <row r="367" spans="1:11" x14ac:dyDescent="0.3">
      <c r="A367" t="str">
        <f>IF('To-Table Catalog Worksheet'!$K365&gt;0,'To-Table Catalog Worksheet'!A365," ")</f>
        <v xml:space="preserve"> </v>
      </c>
      <c r="B367" t="str">
        <f>IF('To-Table Catalog Worksheet'!$K365&gt;0,'To-Table Catalog Worksheet'!B365," ")</f>
        <v xml:space="preserve"> </v>
      </c>
      <c r="C367" t="str">
        <f>IF('To-Table Catalog Worksheet'!$K365&gt;0,'To-Table Catalog Worksheet'!C365," ")</f>
        <v xml:space="preserve"> </v>
      </c>
      <c r="D367" t="str">
        <f>IF('To-Table Catalog Worksheet'!$K365&gt;0,'To-Table Catalog Worksheet'!G365," ")</f>
        <v xml:space="preserve"> </v>
      </c>
      <c r="E367" t="str">
        <f>IF('To-Table Catalog Worksheet'!$K365&gt;0,'To-Table Catalog Worksheet'!H365," ")</f>
        <v xml:space="preserve"> </v>
      </c>
      <c r="F367" s="1" t="str">
        <f>IF('To-Table Catalog Worksheet'!$K365&gt;0,'To-Table Catalog Worksheet'!I365," ")</f>
        <v xml:space="preserve"> </v>
      </c>
      <c r="G367" t="str">
        <f>IF('To-Table Catalog Worksheet'!$K365&gt;0,'To-Table Catalog Worksheet'!J365," ")</f>
        <v xml:space="preserve"> </v>
      </c>
      <c r="H367" t="str">
        <f>IF('To-Table Catalog Worksheet'!$K365&gt;0,'To-Table Catalog Worksheet'!K365," ")</f>
        <v xml:space="preserve"> </v>
      </c>
      <c r="I367" t="str">
        <f>IF('To-Table Catalog Worksheet'!$K365&gt;0,'To-Table Catalog Worksheet'!L365," ")</f>
        <v xml:space="preserve"> </v>
      </c>
      <c r="J367" s="88" t="str">
        <f>IF('To-Table Catalog Worksheet'!$K365&gt;0,'To-Table Catalog Worksheet'!M365," ")</f>
        <v xml:space="preserve"> </v>
      </c>
      <c r="K367" s="88"/>
    </row>
    <row r="368" spans="1:11" x14ac:dyDescent="0.3">
      <c r="A368" t="str">
        <f>IF('To-Table Catalog Worksheet'!$K366&gt;0,'To-Table Catalog Worksheet'!A366," ")</f>
        <v xml:space="preserve"> </v>
      </c>
      <c r="B368" t="str">
        <f>IF('To-Table Catalog Worksheet'!$K366&gt;0,'To-Table Catalog Worksheet'!B366," ")</f>
        <v xml:space="preserve"> </v>
      </c>
      <c r="C368" t="str">
        <f>IF('To-Table Catalog Worksheet'!$K366&gt;0,'To-Table Catalog Worksheet'!C366," ")</f>
        <v xml:space="preserve"> </v>
      </c>
      <c r="D368" t="str">
        <f>IF('To-Table Catalog Worksheet'!$K366&gt;0,'To-Table Catalog Worksheet'!G366," ")</f>
        <v xml:space="preserve"> </v>
      </c>
      <c r="E368" t="str">
        <f>IF('To-Table Catalog Worksheet'!$K366&gt;0,'To-Table Catalog Worksheet'!H366," ")</f>
        <v xml:space="preserve"> </v>
      </c>
      <c r="F368" s="1" t="str">
        <f>IF('To-Table Catalog Worksheet'!$K366&gt;0,'To-Table Catalog Worksheet'!I366," ")</f>
        <v xml:space="preserve"> </v>
      </c>
      <c r="G368" t="str">
        <f>IF('To-Table Catalog Worksheet'!$K366&gt;0,'To-Table Catalog Worksheet'!J366," ")</f>
        <v xml:space="preserve"> </v>
      </c>
      <c r="H368" t="str">
        <f>IF('To-Table Catalog Worksheet'!$K366&gt;0,'To-Table Catalog Worksheet'!K366," ")</f>
        <v xml:space="preserve"> </v>
      </c>
      <c r="I368" t="str">
        <f>IF('To-Table Catalog Worksheet'!$K366&gt;0,'To-Table Catalog Worksheet'!L366," ")</f>
        <v xml:space="preserve"> </v>
      </c>
      <c r="J368" s="88" t="str">
        <f>IF('To-Table Catalog Worksheet'!$K366&gt;0,'To-Table Catalog Worksheet'!M366," ")</f>
        <v xml:space="preserve"> </v>
      </c>
      <c r="K368" s="88"/>
    </row>
    <row r="369" spans="1:11" x14ac:dyDescent="0.3">
      <c r="A369" t="str">
        <f>IF('To-Table Catalog Worksheet'!$K367&gt;0,'To-Table Catalog Worksheet'!A367," ")</f>
        <v xml:space="preserve"> </v>
      </c>
      <c r="B369" t="str">
        <f>IF('To-Table Catalog Worksheet'!$K367&gt;0,'To-Table Catalog Worksheet'!B367," ")</f>
        <v xml:space="preserve"> </v>
      </c>
      <c r="C369" t="str">
        <f>IF('To-Table Catalog Worksheet'!$K367&gt;0,'To-Table Catalog Worksheet'!C367," ")</f>
        <v xml:space="preserve"> </v>
      </c>
      <c r="D369" t="str">
        <f>IF('To-Table Catalog Worksheet'!$K367&gt;0,'To-Table Catalog Worksheet'!G367," ")</f>
        <v xml:space="preserve"> </v>
      </c>
      <c r="E369" t="str">
        <f>IF('To-Table Catalog Worksheet'!$K367&gt;0,'To-Table Catalog Worksheet'!H367," ")</f>
        <v xml:space="preserve"> </v>
      </c>
      <c r="F369" s="1" t="str">
        <f>IF('To-Table Catalog Worksheet'!$K367&gt;0,'To-Table Catalog Worksheet'!I367," ")</f>
        <v xml:space="preserve"> </v>
      </c>
      <c r="G369" t="str">
        <f>IF('To-Table Catalog Worksheet'!$K367&gt;0,'To-Table Catalog Worksheet'!J367," ")</f>
        <v xml:space="preserve"> </v>
      </c>
      <c r="H369" t="str">
        <f>IF('To-Table Catalog Worksheet'!$K367&gt;0,'To-Table Catalog Worksheet'!K367," ")</f>
        <v xml:space="preserve"> </v>
      </c>
      <c r="I369" t="str">
        <f>IF('To-Table Catalog Worksheet'!$K367&gt;0,'To-Table Catalog Worksheet'!L367," ")</f>
        <v xml:space="preserve"> </v>
      </c>
      <c r="J369" s="88" t="str">
        <f>IF('To-Table Catalog Worksheet'!$K367&gt;0,'To-Table Catalog Worksheet'!M367," ")</f>
        <v xml:space="preserve"> </v>
      </c>
      <c r="K369" s="88"/>
    </row>
    <row r="370" spans="1:11" x14ac:dyDescent="0.3">
      <c r="A370" t="str">
        <f>IF('To-Table Catalog Worksheet'!$K368&gt;0,'To-Table Catalog Worksheet'!A368," ")</f>
        <v xml:space="preserve"> </v>
      </c>
      <c r="B370" t="str">
        <f>IF('To-Table Catalog Worksheet'!$K368&gt;0,'To-Table Catalog Worksheet'!B368," ")</f>
        <v xml:space="preserve"> </v>
      </c>
      <c r="C370" t="str">
        <f>IF('To-Table Catalog Worksheet'!$K368&gt;0,'To-Table Catalog Worksheet'!C368," ")</f>
        <v xml:space="preserve"> </v>
      </c>
      <c r="D370" t="str">
        <f>IF('To-Table Catalog Worksheet'!$K368&gt;0,'To-Table Catalog Worksheet'!G368," ")</f>
        <v xml:space="preserve"> </v>
      </c>
      <c r="E370" t="str">
        <f>IF('To-Table Catalog Worksheet'!$K368&gt;0,'To-Table Catalog Worksheet'!H368," ")</f>
        <v xml:space="preserve"> </v>
      </c>
      <c r="F370" s="1" t="str">
        <f>IF('To-Table Catalog Worksheet'!$K368&gt;0,'To-Table Catalog Worksheet'!I368," ")</f>
        <v xml:space="preserve"> </v>
      </c>
      <c r="G370" t="str">
        <f>IF('To-Table Catalog Worksheet'!$K368&gt;0,'To-Table Catalog Worksheet'!J368," ")</f>
        <v xml:space="preserve"> </v>
      </c>
      <c r="H370" t="str">
        <f>IF('To-Table Catalog Worksheet'!$K368&gt;0,'To-Table Catalog Worksheet'!K368," ")</f>
        <v xml:space="preserve"> </v>
      </c>
      <c r="I370" t="str">
        <f>IF('To-Table Catalog Worksheet'!$K368&gt;0,'To-Table Catalog Worksheet'!L368," ")</f>
        <v xml:space="preserve"> </v>
      </c>
      <c r="J370" s="88" t="str">
        <f>IF('To-Table Catalog Worksheet'!$K368&gt;0,'To-Table Catalog Worksheet'!M368," ")</f>
        <v xml:space="preserve"> </v>
      </c>
      <c r="K370" s="88"/>
    </row>
    <row r="371" spans="1:11" x14ac:dyDescent="0.3">
      <c r="A371" t="str">
        <f>IF('To-Table Catalog Worksheet'!$K369&gt;0,'To-Table Catalog Worksheet'!A369," ")</f>
        <v xml:space="preserve"> </v>
      </c>
      <c r="B371" t="str">
        <f>IF('To-Table Catalog Worksheet'!$K369&gt;0,'To-Table Catalog Worksheet'!B369," ")</f>
        <v xml:space="preserve"> </v>
      </c>
      <c r="C371" t="str">
        <f>IF('To-Table Catalog Worksheet'!$K369&gt;0,'To-Table Catalog Worksheet'!C369," ")</f>
        <v xml:space="preserve"> </v>
      </c>
      <c r="D371" t="str">
        <f>IF('To-Table Catalog Worksheet'!$K369&gt;0,'To-Table Catalog Worksheet'!G369," ")</f>
        <v xml:space="preserve"> </v>
      </c>
      <c r="E371" t="str">
        <f>IF('To-Table Catalog Worksheet'!$K369&gt;0,'To-Table Catalog Worksheet'!H369," ")</f>
        <v xml:space="preserve"> </v>
      </c>
      <c r="F371" s="1" t="str">
        <f>IF('To-Table Catalog Worksheet'!$K369&gt;0,'To-Table Catalog Worksheet'!I369," ")</f>
        <v xml:space="preserve"> </v>
      </c>
      <c r="G371" t="str">
        <f>IF('To-Table Catalog Worksheet'!$K369&gt;0,'To-Table Catalog Worksheet'!J369," ")</f>
        <v xml:space="preserve"> </v>
      </c>
      <c r="H371" t="str">
        <f>IF('To-Table Catalog Worksheet'!$K369&gt;0,'To-Table Catalog Worksheet'!K369," ")</f>
        <v xml:space="preserve"> </v>
      </c>
      <c r="I371" t="str">
        <f>IF('To-Table Catalog Worksheet'!$K369&gt;0,'To-Table Catalog Worksheet'!L369," ")</f>
        <v xml:space="preserve"> </v>
      </c>
      <c r="J371" s="88" t="str">
        <f>IF('To-Table Catalog Worksheet'!$K369&gt;0,'To-Table Catalog Worksheet'!M369," ")</f>
        <v xml:space="preserve"> </v>
      </c>
      <c r="K371" s="88"/>
    </row>
    <row r="372" spans="1:11" x14ac:dyDescent="0.3">
      <c r="A372" t="str">
        <f>IF('To-Table Catalog Worksheet'!$K370&gt;0,'To-Table Catalog Worksheet'!A370," ")</f>
        <v xml:space="preserve"> </v>
      </c>
      <c r="B372" t="str">
        <f>IF('To-Table Catalog Worksheet'!$K370&gt;0,'To-Table Catalog Worksheet'!B370," ")</f>
        <v xml:space="preserve"> </v>
      </c>
      <c r="C372" t="str">
        <f>IF('To-Table Catalog Worksheet'!$K370&gt;0,'To-Table Catalog Worksheet'!C370," ")</f>
        <v xml:space="preserve"> </v>
      </c>
      <c r="D372" t="str">
        <f>IF('To-Table Catalog Worksheet'!$K370&gt;0,'To-Table Catalog Worksheet'!G370," ")</f>
        <v xml:space="preserve"> </v>
      </c>
      <c r="E372" t="str">
        <f>IF('To-Table Catalog Worksheet'!$K370&gt;0,'To-Table Catalog Worksheet'!H370," ")</f>
        <v xml:space="preserve"> </v>
      </c>
      <c r="F372" s="1" t="str">
        <f>IF('To-Table Catalog Worksheet'!$K370&gt;0,'To-Table Catalog Worksheet'!I370," ")</f>
        <v xml:space="preserve"> </v>
      </c>
      <c r="G372" t="str">
        <f>IF('To-Table Catalog Worksheet'!$K370&gt;0,'To-Table Catalog Worksheet'!J370," ")</f>
        <v xml:space="preserve"> </v>
      </c>
      <c r="H372" t="str">
        <f>IF('To-Table Catalog Worksheet'!$K370&gt;0,'To-Table Catalog Worksheet'!K370," ")</f>
        <v xml:space="preserve"> </v>
      </c>
      <c r="I372" t="str">
        <f>IF('To-Table Catalog Worksheet'!$K370&gt;0,'To-Table Catalog Worksheet'!L370," ")</f>
        <v xml:space="preserve"> </v>
      </c>
      <c r="J372" s="88" t="str">
        <f>IF('To-Table Catalog Worksheet'!$K370&gt;0,'To-Table Catalog Worksheet'!M370," ")</f>
        <v xml:space="preserve"> </v>
      </c>
      <c r="K372" s="88"/>
    </row>
    <row r="373" spans="1:11" x14ac:dyDescent="0.3">
      <c r="A373" t="str">
        <f>IF('To-Table Catalog Worksheet'!$K371&gt;0,'To-Table Catalog Worksheet'!A371," ")</f>
        <v xml:space="preserve"> </v>
      </c>
      <c r="B373" t="str">
        <f>IF('To-Table Catalog Worksheet'!$K371&gt;0,'To-Table Catalog Worksheet'!B371," ")</f>
        <v xml:space="preserve"> </v>
      </c>
      <c r="C373" t="str">
        <f>IF('To-Table Catalog Worksheet'!$K371&gt;0,'To-Table Catalog Worksheet'!C371," ")</f>
        <v xml:space="preserve"> </v>
      </c>
      <c r="D373" t="str">
        <f>IF('To-Table Catalog Worksheet'!$K371&gt;0,'To-Table Catalog Worksheet'!G371," ")</f>
        <v xml:space="preserve"> </v>
      </c>
      <c r="E373" t="str">
        <f>IF('To-Table Catalog Worksheet'!$K371&gt;0,'To-Table Catalog Worksheet'!H371," ")</f>
        <v xml:space="preserve"> </v>
      </c>
      <c r="F373" s="1" t="str">
        <f>IF('To-Table Catalog Worksheet'!$K371&gt;0,'To-Table Catalog Worksheet'!I371," ")</f>
        <v xml:space="preserve"> </v>
      </c>
      <c r="G373" t="str">
        <f>IF('To-Table Catalog Worksheet'!$K371&gt;0,'To-Table Catalog Worksheet'!J371," ")</f>
        <v xml:space="preserve"> </v>
      </c>
      <c r="H373" t="str">
        <f>IF('To-Table Catalog Worksheet'!$K371&gt;0,'To-Table Catalog Worksheet'!K371," ")</f>
        <v xml:space="preserve"> </v>
      </c>
      <c r="I373" t="str">
        <f>IF('To-Table Catalog Worksheet'!$K371&gt;0,'To-Table Catalog Worksheet'!L371," ")</f>
        <v xml:space="preserve"> </v>
      </c>
      <c r="J373" s="88" t="str">
        <f>IF('To-Table Catalog Worksheet'!$K371&gt;0,'To-Table Catalog Worksheet'!M371," ")</f>
        <v xml:space="preserve"> </v>
      </c>
      <c r="K373" s="88"/>
    </row>
    <row r="374" spans="1:11" x14ac:dyDescent="0.3">
      <c r="A374" t="str">
        <f>IF('To-Table Catalog Worksheet'!$K372&gt;0,'To-Table Catalog Worksheet'!A372," ")</f>
        <v xml:space="preserve"> </v>
      </c>
      <c r="B374" t="str">
        <f>IF('To-Table Catalog Worksheet'!$K372&gt;0,'To-Table Catalog Worksheet'!B372," ")</f>
        <v xml:space="preserve"> </v>
      </c>
      <c r="C374" t="str">
        <f>IF('To-Table Catalog Worksheet'!$K372&gt;0,'To-Table Catalog Worksheet'!C372," ")</f>
        <v xml:space="preserve"> </v>
      </c>
      <c r="D374" t="str">
        <f>IF('To-Table Catalog Worksheet'!$K372&gt;0,'To-Table Catalog Worksheet'!G372," ")</f>
        <v xml:space="preserve"> </v>
      </c>
      <c r="E374" t="str">
        <f>IF('To-Table Catalog Worksheet'!$K372&gt;0,'To-Table Catalog Worksheet'!H372," ")</f>
        <v xml:space="preserve"> </v>
      </c>
      <c r="F374" s="1" t="str">
        <f>IF('To-Table Catalog Worksheet'!$K372&gt;0,'To-Table Catalog Worksheet'!I372," ")</f>
        <v xml:space="preserve"> </v>
      </c>
      <c r="G374" t="str">
        <f>IF('To-Table Catalog Worksheet'!$K372&gt;0,'To-Table Catalog Worksheet'!J372," ")</f>
        <v xml:space="preserve"> </v>
      </c>
      <c r="H374" t="str">
        <f>IF('To-Table Catalog Worksheet'!$K372&gt;0,'To-Table Catalog Worksheet'!K372," ")</f>
        <v xml:space="preserve"> </v>
      </c>
      <c r="I374" t="str">
        <f>IF('To-Table Catalog Worksheet'!$K372&gt;0,'To-Table Catalog Worksheet'!L372," ")</f>
        <v xml:space="preserve"> </v>
      </c>
      <c r="J374" s="88" t="str">
        <f>IF('To-Table Catalog Worksheet'!$K372&gt;0,'To-Table Catalog Worksheet'!M372," ")</f>
        <v xml:space="preserve"> </v>
      </c>
      <c r="K374" s="88"/>
    </row>
    <row r="375" spans="1:11" x14ac:dyDescent="0.3">
      <c r="A375" t="str">
        <f>IF('To-Table Catalog Worksheet'!$K373&gt;0,'To-Table Catalog Worksheet'!A373," ")</f>
        <v xml:space="preserve"> </v>
      </c>
      <c r="B375" t="str">
        <f>IF('To-Table Catalog Worksheet'!$K373&gt;0,'To-Table Catalog Worksheet'!B373," ")</f>
        <v xml:space="preserve"> </v>
      </c>
      <c r="C375" t="str">
        <f>IF('To-Table Catalog Worksheet'!$K373&gt;0,'To-Table Catalog Worksheet'!C373," ")</f>
        <v xml:space="preserve"> </v>
      </c>
      <c r="D375" t="str">
        <f>IF('To-Table Catalog Worksheet'!$K373&gt;0,'To-Table Catalog Worksheet'!G373," ")</f>
        <v xml:space="preserve"> </v>
      </c>
      <c r="E375" t="str">
        <f>IF('To-Table Catalog Worksheet'!$K373&gt;0,'To-Table Catalog Worksheet'!H373," ")</f>
        <v xml:space="preserve"> </v>
      </c>
      <c r="F375" s="1" t="str">
        <f>IF('To-Table Catalog Worksheet'!$K373&gt;0,'To-Table Catalog Worksheet'!I373," ")</f>
        <v xml:space="preserve"> </v>
      </c>
      <c r="G375" t="str">
        <f>IF('To-Table Catalog Worksheet'!$K373&gt;0,'To-Table Catalog Worksheet'!J373," ")</f>
        <v xml:space="preserve"> </v>
      </c>
      <c r="H375" t="str">
        <f>IF('To-Table Catalog Worksheet'!$K373&gt;0,'To-Table Catalog Worksheet'!K373," ")</f>
        <v xml:space="preserve"> </v>
      </c>
      <c r="I375" t="str">
        <f>IF('To-Table Catalog Worksheet'!$K373&gt;0,'To-Table Catalog Worksheet'!L373," ")</f>
        <v xml:space="preserve"> </v>
      </c>
      <c r="J375" s="88" t="str">
        <f>IF('To-Table Catalog Worksheet'!$K373&gt;0,'To-Table Catalog Worksheet'!M373," ")</f>
        <v xml:space="preserve"> </v>
      </c>
      <c r="K375" s="88"/>
    </row>
    <row r="376" spans="1:11" x14ac:dyDescent="0.3">
      <c r="A376" t="str">
        <f>IF('To-Table Catalog Worksheet'!$K374&gt;0,'To-Table Catalog Worksheet'!A374," ")</f>
        <v xml:space="preserve"> </v>
      </c>
      <c r="B376" t="str">
        <f>IF('To-Table Catalog Worksheet'!$K374&gt;0,'To-Table Catalog Worksheet'!B374," ")</f>
        <v xml:space="preserve"> </v>
      </c>
      <c r="C376" t="str">
        <f>IF('To-Table Catalog Worksheet'!$K374&gt;0,'To-Table Catalog Worksheet'!C374," ")</f>
        <v xml:space="preserve"> </v>
      </c>
      <c r="D376" t="str">
        <f>IF('To-Table Catalog Worksheet'!$K374&gt;0,'To-Table Catalog Worksheet'!G374," ")</f>
        <v xml:space="preserve"> </v>
      </c>
      <c r="E376" t="str">
        <f>IF('To-Table Catalog Worksheet'!$K374&gt;0,'To-Table Catalog Worksheet'!H374," ")</f>
        <v xml:space="preserve"> </v>
      </c>
      <c r="F376" s="1" t="str">
        <f>IF('To-Table Catalog Worksheet'!$K374&gt;0,'To-Table Catalog Worksheet'!I374," ")</f>
        <v xml:space="preserve"> </v>
      </c>
      <c r="G376" t="str">
        <f>IF('To-Table Catalog Worksheet'!$K374&gt;0,'To-Table Catalog Worksheet'!J374," ")</f>
        <v xml:space="preserve"> </v>
      </c>
      <c r="H376" t="str">
        <f>IF('To-Table Catalog Worksheet'!$K374&gt;0,'To-Table Catalog Worksheet'!K374," ")</f>
        <v xml:space="preserve"> </v>
      </c>
      <c r="I376" t="str">
        <f>IF('To-Table Catalog Worksheet'!$K374&gt;0,'To-Table Catalog Worksheet'!L374," ")</f>
        <v xml:space="preserve"> </v>
      </c>
      <c r="J376" s="88" t="str">
        <f>IF('To-Table Catalog Worksheet'!$K374&gt;0,'To-Table Catalog Worksheet'!M374," ")</f>
        <v xml:space="preserve"> </v>
      </c>
      <c r="K376" s="88"/>
    </row>
    <row r="377" spans="1:11" x14ac:dyDescent="0.3">
      <c r="A377" t="str">
        <f>IF('To-Table Catalog Worksheet'!$K375&gt;0,'To-Table Catalog Worksheet'!A375," ")</f>
        <v xml:space="preserve"> </v>
      </c>
      <c r="B377" t="str">
        <f>IF('To-Table Catalog Worksheet'!$K375&gt;0,'To-Table Catalog Worksheet'!B375," ")</f>
        <v xml:space="preserve"> </v>
      </c>
      <c r="C377" t="str">
        <f>IF('To-Table Catalog Worksheet'!$K375&gt;0,'To-Table Catalog Worksheet'!C375," ")</f>
        <v xml:space="preserve"> </v>
      </c>
      <c r="D377" t="str">
        <f>IF('To-Table Catalog Worksheet'!$K375&gt;0,'To-Table Catalog Worksheet'!G375," ")</f>
        <v xml:space="preserve"> </v>
      </c>
      <c r="E377" t="str">
        <f>IF('To-Table Catalog Worksheet'!$K375&gt;0,'To-Table Catalog Worksheet'!H375," ")</f>
        <v xml:space="preserve"> </v>
      </c>
      <c r="F377" s="1" t="str">
        <f>IF('To-Table Catalog Worksheet'!$K375&gt;0,'To-Table Catalog Worksheet'!I375," ")</f>
        <v xml:space="preserve"> </v>
      </c>
      <c r="G377" t="str">
        <f>IF('To-Table Catalog Worksheet'!$K375&gt;0,'To-Table Catalog Worksheet'!J375," ")</f>
        <v xml:space="preserve"> </v>
      </c>
      <c r="H377" t="str">
        <f>IF('To-Table Catalog Worksheet'!$K375&gt;0,'To-Table Catalog Worksheet'!K375," ")</f>
        <v xml:space="preserve"> </v>
      </c>
      <c r="I377" t="str">
        <f>IF('To-Table Catalog Worksheet'!$K375&gt;0,'To-Table Catalog Worksheet'!L375," ")</f>
        <v xml:space="preserve"> </v>
      </c>
      <c r="J377" s="88" t="str">
        <f>IF('To-Table Catalog Worksheet'!$K375&gt;0,'To-Table Catalog Worksheet'!M375," ")</f>
        <v xml:space="preserve"> </v>
      </c>
      <c r="K377" s="88"/>
    </row>
    <row r="378" spans="1:11" x14ac:dyDescent="0.3">
      <c r="A378" t="str">
        <f>IF('To-Table Catalog Worksheet'!$K376&gt;0,'To-Table Catalog Worksheet'!A376," ")</f>
        <v xml:space="preserve"> </v>
      </c>
      <c r="B378" t="str">
        <f>IF('To-Table Catalog Worksheet'!$K376&gt;0,'To-Table Catalog Worksheet'!B376," ")</f>
        <v xml:space="preserve"> </v>
      </c>
      <c r="C378" t="str">
        <f>IF('To-Table Catalog Worksheet'!$K376&gt;0,'To-Table Catalog Worksheet'!C376," ")</f>
        <v xml:space="preserve"> </v>
      </c>
      <c r="D378" t="str">
        <f>IF('To-Table Catalog Worksheet'!$K376&gt;0,'To-Table Catalog Worksheet'!G376," ")</f>
        <v xml:space="preserve"> </v>
      </c>
      <c r="E378" t="str">
        <f>IF('To-Table Catalog Worksheet'!$K376&gt;0,'To-Table Catalog Worksheet'!H376," ")</f>
        <v xml:space="preserve"> </v>
      </c>
      <c r="F378" s="1" t="str">
        <f>IF('To-Table Catalog Worksheet'!$K376&gt;0,'To-Table Catalog Worksheet'!I376," ")</f>
        <v xml:space="preserve"> </v>
      </c>
      <c r="G378" t="str">
        <f>IF('To-Table Catalog Worksheet'!$K376&gt;0,'To-Table Catalog Worksheet'!J376," ")</f>
        <v xml:space="preserve"> </v>
      </c>
      <c r="H378" t="str">
        <f>IF('To-Table Catalog Worksheet'!$K376&gt;0,'To-Table Catalog Worksheet'!K376," ")</f>
        <v xml:space="preserve"> </v>
      </c>
      <c r="I378" t="str">
        <f>IF('To-Table Catalog Worksheet'!$K376&gt;0,'To-Table Catalog Worksheet'!L376," ")</f>
        <v xml:space="preserve"> </v>
      </c>
      <c r="J378" s="88" t="str">
        <f>IF('To-Table Catalog Worksheet'!$K376&gt;0,'To-Table Catalog Worksheet'!M376," ")</f>
        <v xml:space="preserve"> </v>
      </c>
      <c r="K378" s="88"/>
    </row>
    <row r="379" spans="1:11" x14ac:dyDescent="0.3">
      <c r="A379" t="str">
        <f>IF('To-Table Catalog Worksheet'!$K377&gt;0,'To-Table Catalog Worksheet'!A377," ")</f>
        <v xml:space="preserve"> </v>
      </c>
      <c r="B379" t="str">
        <f>IF('To-Table Catalog Worksheet'!$K377&gt;0,'To-Table Catalog Worksheet'!B377," ")</f>
        <v xml:space="preserve"> </v>
      </c>
      <c r="C379" t="str">
        <f>IF('To-Table Catalog Worksheet'!$K377&gt;0,'To-Table Catalog Worksheet'!C377," ")</f>
        <v xml:space="preserve"> </v>
      </c>
      <c r="D379" t="str">
        <f>IF('To-Table Catalog Worksheet'!$K377&gt;0,'To-Table Catalog Worksheet'!G377," ")</f>
        <v xml:space="preserve"> </v>
      </c>
      <c r="E379" t="str">
        <f>IF('To-Table Catalog Worksheet'!$K377&gt;0,'To-Table Catalog Worksheet'!H377," ")</f>
        <v xml:space="preserve"> </v>
      </c>
      <c r="F379" s="1" t="str">
        <f>IF('To-Table Catalog Worksheet'!$K377&gt;0,'To-Table Catalog Worksheet'!I377," ")</f>
        <v xml:space="preserve"> </v>
      </c>
      <c r="G379" t="str">
        <f>IF('To-Table Catalog Worksheet'!$K377&gt;0,'To-Table Catalog Worksheet'!J377," ")</f>
        <v xml:space="preserve"> </v>
      </c>
      <c r="H379" t="str">
        <f>IF('To-Table Catalog Worksheet'!$K377&gt;0,'To-Table Catalog Worksheet'!K377," ")</f>
        <v xml:space="preserve"> </v>
      </c>
      <c r="I379" t="str">
        <f>IF('To-Table Catalog Worksheet'!$K377&gt;0,'To-Table Catalog Worksheet'!L377," ")</f>
        <v xml:space="preserve"> </v>
      </c>
      <c r="J379" s="88" t="str">
        <f>IF('To-Table Catalog Worksheet'!$K377&gt;0,'To-Table Catalog Worksheet'!M377," ")</f>
        <v xml:space="preserve"> </v>
      </c>
      <c r="K379" s="88"/>
    </row>
    <row r="380" spans="1:11" x14ac:dyDescent="0.3">
      <c r="A380" t="str">
        <f>IF('To-Table Catalog Worksheet'!$K378&gt;0,'To-Table Catalog Worksheet'!A378," ")</f>
        <v xml:space="preserve"> </v>
      </c>
      <c r="B380" t="str">
        <f>IF('To-Table Catalog Worksheet'!$K378&gt;0,'To-Table Catalog Worksheet'!B378," ")</f>
        <v xml:space="preserve"> </v>
      </c>
      <c r="C380" t="str">
        <f>IF('To-Table Catalog Worksheet'!$K378&gt;0,'To-Table Catalog Worksheet'!C378," ")</f>
        <v xml:space="preserve"> </v>
      </c>
      <c r="D380" t="str">
        <f>IF('To-Table Catalog Worksheet'!$K378&gt;0,'To-Table Catalog Worksheet'!G378," ")</f>
        <v xml:space="preserve"> </v>
      </c>
      <c r="E380" t="str">
        <f>IF('To-Table Catalog Worksheet'!$K378&gt;0,'To-Table Catalog Worksheet'!H378," ")</f>
        <v xml:space="preserve"> </v>
      </c>
      <c r="F380" s="1" t="str">
        <f>IF('To-Table Catalog Worksheet'!$K378&gt;0,'To-Table Catalog Worksheet'!I378," ")</f>
        <v xml:space="preserve"> </v>
      </c>
      <c r="G380" t="str">
        <f>IF('To-Table Catalog Worksheet'!$K378&gt;0,'To-Table Catalog Worksheet'!J378," ")</f>
        <v xml:space="preserve"> </v>
      </c>
      <c r="H380" t="str">
        <f>IF('To-Table Catalog Worksheet'!$K378&gt;0,'To-Table Catalog Worksheet'!K378," ")</f>
        <v xml:space="preserve"> </v>
      </c>
      <c r="I380" t="str">
        <f>IF('To-Table Catalog Worksheet'!$K378&gt;0,'To-Table Catalog Worksheet'!L378," ")</f>
        <v xml:space="preserve"> </v>
      </c>
      <c r="J380" s="88" t="str">
        <f>IF('To-Table Catalog Worksheet'!$K378&gt;0,'To-Table Catalog Worksheet'!M378," ")</f>
        <v xml:space="preserve"> </v>
      </c>
      <c r="K380" s="88"/>
    </row>
    <row r="381" spans="1:11" x14ac:dyDescent="0.3">
      <c r="A381" t="str">
        <f>IF('To-Table Catalog Worksheet'!$K379&gt;0,'To-Table Catalog Worksheet'!A379," ")</f>
        <v xml:space="preserve"> </v>
      </c>
      <c r="B381" t="str">
        <f>IF('To-Table Catalog Worksheet'!$K379&gt;0,'To-Table Catalog Worksheet'!B379," ")</f>
        <v xml:space="preserve"> </v>
      </c>
      <c r="C381" t="str">
        <f>IF('To-Table Catalog Worksheet'!$K379&gt;0,'To-Table Catalog Worksheet'!C379," ")</f>
        <v xml:space="preserve"> </v>
      </c>
      <c r="D381" t="str">
        <f>IF('To-Table Catalog Worksheet'!$K379&gt;0,'To-Table Catalog Worksheet'!G379," ")</f>
        <v xml:space="preserve"> </v>
      </c>
      <c r="E381" t="str">
        <f>IF('To-Table Catalog Worksheet'!$K379&gt;0,'To-Table Catalog Worksheet'!H379," ")</f>
        <v xml:space="preserve"> </v>
      </c>
      <c r="F381" s="1" t="str">
        <f>IF('To-Table Catalog Worksheet'!$K379&gt;0,'To-Table Catalog Worksheet'!I379," ")</f>
        <v xml:space="preserve"> </v>
      </c>
      <c r="G381" t="str">
        <f>IF('To-Table Catalog Worksheet'!$K379&gt;0,'To-Table Catalog Worksheet'!J379," ")</f>
        <v xml:space="preserve"> </v>
      </c>
      <c r="H381" t="str">
        <f>IF('To-Table Catalog Worksheet'!$K379&gt;0,'To-Table Catalog Worksheet'!K379," ")</f>
        <v xml:space="preserve"> </v>
      </c>
      <c r="I381" t="str">
        <f>IF('To-Table Catalog Worksheet'!$K379&gt;0,'To-Table Catalog Worksheet'!L379," ")</f>
        <v xml:space="preserve"> </v>
      </c>
      <c r="J381" s="88" t="str">
        <f>IF('To-Table Catalog Worksheet'!$K379&gt;0,'To-Table Catalog Worksheet'!M379," ")</f>
        <v xml:space="preserve"> </v>
      </c>
      <c r="K381" s="88"/>
    </row>
    <row r="382" spans="1:11" x14ac:dyDescent="0.3">
      <c r="A382" t="str">
        <f>IF('To-Table Catalog Worksheet'!$K380&gt;0,'To-Table Catalog Worksheet'!A380," ")</f>
        <v xml:space="preserve"> </v>
      </c>
      <c r="B382" t="str">
        <f>IF('To-Table Catalog Worksheet'!$K380&gt;0,'To-Table Catalog Worksheet'!B380," ")</f>
        <v xml:space="preserve"> </v>
      </c>
      <c r="C382" t="str">
        <f>IF('To-Table Catalog Worksheet'!$K380&gt;0,'To-Table Catalog Worksheet'!C380," ")</f>
        <v xml:space="preserve"> </v>
      </c>
      <c r="D382" t="str">
        <f>IF('To-Table Catalog Worksheet'!$K380&gt;0,'To-Table Catalog Worksheet'!G380," ")</f>
        <v xml:space="preserve"> </v>
      </c>
      <c r="E382" t="str">
        <f>IF('To-Table Catalog Worksheet'!$K380&gt;0,'To-Table Catalog Worksheet'!H380," ")</f>
        <v xml:space="preserve"> </v>
      </c>
      <c r="F382" s="1" t="str">
        <f>IF('To-Table Catalog Worksheet'!$K380&gt;0,'To-Table Catalog Worksheet'!I380," ")</f>
        <v xml:space="preserve"> </v>
      </c>
      <c r="G382" t="str">
        <f>IF('To-Table Catalog Worksheet'!$K380&gt;0,'To-Table Catalog Worksheet'!J380," ")</f>
        <v xml:space="preserve"> </v>
      </c>
      <c r="H382" t="str">
        <f>IF('To-Table Catalog Worksheet'!$K380&gt;0,'To-Table Catalog Worksheet'!K380," ")</f>
        <v xml:space="preserve"> </v>
      </c>
      <c r="I382" t="str">
        <f>IF('To-Table Catalog Worksheet'!$K380&gt;0,'To-Table Catalog Worksheet'!L380," ")</f>
        <v xml:space="preserve"> </v>
      </c>
      <c r="J382" s="88" t="str">
        <f>IF('To-Table Catalog Worksheet'!$K380&gt;0,'To-Table Catalog Worksheet'!M380," ")</f>
        <v xml:space="preserve"> </v>
      </c>
      <c r="K382" s="88"/>
    </row>
    <row r="383" spans="1:11" x14ac:dyDescent="0.3">
      <c r="A383" t="str">
        <f>IF('To-Table Catalog Worksheet'!$K381&gt;0,'To-Table Catalog Worksheet'!A381," ")</f>
        <v xml:space="preserve"> </v>
      </c>
      <c r="B383" t="str">
        <f>IF('To-Table Catalog Worksheet'!$K381&gt;0,'To-Table Catalog Worksheet'!B381," ")</f>
        <v xml:space="preserve"> </v>
      </c>
      <c r="C383" t="str">
        <f>IF('To-Table Catalog Worksheet'!$K381&gt;0,'To-Table Catalog Worksheet'!C381," ")</f>
        <v xml:space="preserve"> </v>
      </c>
      <c r="D383" t="str">
        <f>IF('To-Table Catalog Worksheet'!$K381&gt;0,'To-Table Catalog Worksheet'!G381," ")</f>
        <v xml:space="preserve"> </v>
      </c>
      <c r="E383" t="str">
        <f>IF('To-Table Catalog Worksheet'!$K381&gt;0,'To-Table Catalog Worksheet'!H381," ")</f>
        <v xml:space="preserve"> </v>
      </c>
      <c r="F383" s="1" t="str">
        <f>IF('To-Table Catalog Worksheet'!$K381&gt;0,'To-Table Catalog Worksheet'!I381," ")</f>
        <v xml:space="preserve"> </v>
      </c>
      <c r="G383" t="str">
        <f>IF('To-Table Catalog Worksheet'!$K381&gt;0,'To-Table Catalog Worksheet'!J381," ")</f>
        <v xml:space="preserve"> </v>
      </c>
      <c r="H383" t="str">
        <f>IF('To-Table Catalog Worksheet'!$K381&gt;0,'To-Table Catalog Worksheet'!K381," ")</f>
        <v xml:space="preserve"> </v>
      </c>
      <c r="I383" t="str">
        <f>IF('To-Table Catalog Worksheet'!$K381&gt;0,'To-Table Catalog Worksheet'!L381," ")</f>
        <v xml:space="preserve"> </v>
      </c>
      <c r="J383" s="88" t="str">
        <f>IF('To-Table Catalog Worksheet'!$K381&gt;0,'To-Table Catalog Worksheet'!M381," ")</f>
        <v xml:space="preserve"> </v>
      </c>
      <c r="K383" s="88"/>
    </row>
    <row r="384" spans="1:11" x14ac:dyDescent="0.3">
      <c r="A384" t="str">
        <f>IF('To-Table Catalog Worksheet'!$K382&gt;0,'To-Table Catalog Worksheet'!A382," ")</f>
        <v xml:space="preserve"> </v>
      </c>
      <c r="B384" t="str">
        <f>IF('To-Table Catalog Worksheet'!$K382&gt;0,'To-Table Catalog Worksheet'!B382," ")</f>
        <v xml:space="preserve"> </v>
      </c>
      <c r="C384" t="str">
        <f>IF('To-Table Catalog Worksheet'!$K382&gt;0,'To-Table Catalog Worksheet'!C382," ")</f>
        <v xml:space="preserve"> </v>
      </c>
      <c r="D384" t="str">
        <f>IF('To-Table Catalog Worksheet'!$K382&gt;0,'To-Table Catalog Worksheet'!G382," ")</f>
        <v xml:space="preserve"> </v>
      </c>
      <c r="E384" t="str">
        <f>IF('To-Table Catalog Worksheet'!$K382&gt;0,'To-Table Catalog Worksheet'!H382," ")</f>
        <v xml:space="preserve"> </v>
      </c>
      <c r="F384" s="1" t="str">
        <f>IF('To-Table Catalog Worksheet'!$K382&gt;0,'To-Table Catalog Worksheet'!I382," ")</f>
        <v xml:space="preserve"> </v>
      </c>
      <c r="G384" t="str">
        <f>IF('To-Table Catalog Worksheet'!$K382&gt;0,'To-Table Catalog Worksheet'!J382," ")</f>
        <v xml:space="preserve"> </v>
      </c>
      <c r="H384" t="str">
        <f>IF('To-Table Catalog Worksheet'!$K382&gt;0,'To-Table Catalog Worksheet'!K382," ")</f>
        <v xml:space="preserve"> </v>
      </c>
      <c r="I384" t="str">
        <f>IF('To-Table Catalog Worksheet'!$K382&gt;0,'To-Table Catalog Worksheet'!L382," ")</f>
        <v xml:space="preserve"> </v>
      </c>
      <c r="J384" s="88" t="str">
        <f>IF('To-Table Catalog Worksheet'!$K382&gt;0,'To-Table Catalog Worksheet'!M382," ")</f>
        <v xml:space="preserve"> </v>
      </c>
      <c r="K384" s="88"/>
    </row>
    <row r="385" spans="1:11" x14ac:dyDescent="0.3">
      <c r="A385" t="str">
        <f>IF('To-Table Catalog Worksheet'!$K383&gt;0,'To-Table Catalog Worksheet'!A383," ")</f>
        <v xml:space="preserve"> </v>
      </c>
      <c r="B385" t="str">
        <f>IF('To-Table Catalog Worksheet'!$K383&gt;0,'To-Table Catalog Worksheet'!B383," ")</f>
        <v xml:space="preserve"> </v>
      </c>
      <c r="C385" t="str">
        <f>IF('To-Table Catalog Worksheet'!$K383&gt;0,'To-Table Catalog Worksheet'!C383," ")</f>
        <v xml:space="preserve"> </v>
      </c>
      <c r="D385" t="str">
        <f>IF('To-Table Catalog Worksheet'!$K383&gt;0,'To-Table Catalog Worksheet'!G383," ")</f>
        <v xml:space="preserve"> </v>
      </c>
      <c r="E385" t="str">
        <f>IF('To-Table Catalog Worksheet'!$K383&gt;0,'To-Table Catalog Worksheet'!H383," ")</f>
        <v xml:space="preserve"> </v>
      </c>
      <c r="F385" s="1" t="str">
        <f>IF('To-Table Catalog Worksheet'!$K383&gt;0,'To-Table Catalog Worksheet'!I383," ")</f>
        <v xml:space="preserve"> </v>
      </c>
      <c r="G385" t="str">
        <f>IF('To-Table Catalog Worksheet'!$K383&gt;0,'To-Table Catalog Worksheet'!J383," ")</f>
        <v xml:space="preserve"> </v>
      </c>
      <c r="H385" t="str">
        <f>IF('To-Table Catalog Worksheet'!$K383&gt;0,'To-Table Catalog Worksheet'!K383," ")</f>
        <v xml:space="preserve"> </v>
      </c>
      <c r="I385" t="str">
        <f>IF('To-Table Catalog Worksheet'!$K383&gt;0,'To-Table Catalog Worksheet'!L383," ")</f>
        <v xml:space="preserve"> </v>
      </c>
      <c r="J385" s="88" t="str">
        <f>IF('To-Table Catalog Worksheet'!$K383&gt;0,'To-Table Catalog Worksheet'!M383," ")</f>
        <v xml:space="preserve"> </v>
      </c>
      <c r="K385" s="88"/>
    </row>
    <row r="386" spans="1:11" x14ac:dyDescent="0.3">
      <c r="A386" t="str">
        <f>IF('To-Table Catalog Worksheet'!$K384&gt;0,'To-Table Catalog Worksheet'!A384," ")</f>
        <v xml:space="preserve"> </v>
      </c>
      <c r="B386" t="str">
        <f>IF('To-Table Catalog Worksheet'!$K384&gt;0,'To-Table Catalog Worksheet'!B384," ")</f>
        <v xml:space="preserve"> </v>
      </c>
      <c r="C386" t="str">
        <f>IF('To-Table Catalog Worksheet'!$K384&gt;0,'To-Table Catalog Worksheet'!C384," ")</f>
        <v xml:space="preserve"> </v>
      </c>
      <c r="D386" t="str">
        <f>IF('To-Table Catalog Worksheet'!$K384&gt;0,'To-Table Catalog Worksheet'!G384," ")</f>
        <v xml:space="preserve"> </v>
      </c>
      <c r="E386" t="str">
        <f>IF('To-Table Catalog Worksheet'!$K384&gt;0,'To-Table Catalog Worksheet'!H384," ")</f>
        <v xml:space="preserve"> </v>
      </c>
      <c r="F386" s="1" t="str">
        <f>IF('To-Table Catalog Worksheet'!$K384&gt;0,'To-Table Catalog Worksheet'!I384," ")</f>
        <v xml:space="preserve"> </v>
      </c>
      <c r="G386" t="str">
        <f>IF('To-Table Catalog Worksheet'!$K384&gt;0,'To-Table Catalog Worksheet'!J384," ")</f>
        <v xml:space="preserve"> </v>
      </c>
      <c r="H386" t="str">
        <f>IF('To-Table Catalog Worksheet'!$K384&gt;0,'To-Table Catalog Worksheet'!K384," ")</f>
        <v xml:space="preserve"> </v>
      </c>
      <c r="I386" t="str">
        <f>IF('To-Table Catalog Worksheet'!$K384&gt;0,'To-Table Catalog Worksheet'!L384," ")</f>
        <v xml:space="preserve"> </v>
      </c>
      <c r="J386" s="88" t="str">
        <f>IF('To-Table Catalog Worksheet'!$K384&gt;0,'To-Table Catalog Worksheet'!M384," ")</f>
        <v xml:space="preserve"> </v>
      </c>
      <c r="K386" s="88"/>
    </row>
    <row r="387" spans="1:11" x14ac:dyDescent="0.3">
      <c r="A387" t="str">
        <f>IF('To-Table Catalog Worksheet'!$K385&gt;0,'To-Table Catalog Worksheet'!A385," ")</f>
        <v xml:space="preserve"> </v>
      </c>
      <c r="B387" t="str">
        <f>IF('To-Table Catalog Worksheet'!$K385&gt;0,'To-Table Catalog Worksheet'!B385," ")</f>
        <v xml:space="preserve"> </v>
      </c>
      <c r="C387" t="str">
        <f>IF('To-Table Catalog Worksheet'!$K385&gt;0,'To-Table Catalog Worksheet'!C385," ")</f>
        <v xml:space="preserve"> </v>
      </c>
      <c r="D387" t="str">
        <f>IF('To-Table Catalog Worksheet'!$K385&gt;0,'To-Table Catalog Worksheet'!G385," ")</f>
        <v xml:space="preserve"> </v>
      </c>
      <c r="E387" t="str">
        <f>IF('To-Table Catalog Worksheet'!$K385&gt;0,'To-Table Catalog Worksheet'!H385," ")</f>
        <v xml:space="preserve"> </v>
      </c>
      <c r="F387" s="1" t="str">
        <f>IF('To-Table Catalog Worksheet'!$K385&gt;0,'To-Table Catalog Worksheet'!I385," ")</f>
        <v xml:space="preserve"> </v>
      </c>
      <c r="G387" t="str">
        <f>IF('To-Table Catalog Worksheet'!$K385&gt;0,'To-Table Catalog Worksheet'!J385," ")</f>
        <v xml:space="preserve"> </v>
      </c>
      <c r="H387" t="str">
        <f>IF('To-Table Catalog Worksheet'!$K385&gt;0,'To-Table Catalog Worksheet'!K385," ")</f>
        <v xml:space="preserve"> </v>
      </c>
      <c r="I387" t="str">
        <f>IF('To-Table Catalog Worksheet'!$K385&gt;0,'To-Table Catalog Worksheet'!L385," ")</f>
        <v xml:space="preserve"> </v>
      </c>
      <c r="J387" s="88" t="str">
        <f>IF('To-Table Catalog Worksheet'!$K385&gt;0,'To-Table Catalog Worksheet'!M385," ")</f>
        <v xml:space="preserve"> </v>
      </c>
      <c r="K387" s="88"/>
    </row>
    <row r="388" spans="1:11" x14ac:dyDescent="0.3">
      <c r="A388" t="str">
        <f>IF('To-Table Catalog Worksheet'!$K386&gt;0,'To-Table Catalog Worksheet'!A386," ")</f>
        <v xml:space="preserve"> </v>
      </c>
      <c r="B388" t="str">
        <f>IF('To-Table Catalog Worksheet'!$K386&gt;0,'To-Table Catalog Worksheet'!B386," ")</f>
        <v xml:space="preserve"> </v>
      </c>
      <c r="C388" t="str">
        <f>IF('To-Table Catalog Worksheet'!$K386&gt;0,'To-Table Catalog Worksheet'!C386," ")</f>
        <v xml:space="preserve"> </v>
      </c>
      <c r="D388" t="str">
        <f>IF('To-Table Catalog Worksheet'!$K386&gt;0,'To-Table Catalog Worksheet'!G386," ")</f>
        <v xml:space="preserve"> </v>
      </c>
      <c r="E388" t="str">
        <f>IF('To-Table Catalog Worksheet'!$K386&gt;0,'To-Table Catalog Worksheet'!H386," ")</f>
        <v xml:space="preserve"> </v>
      </c>
      <c r="F388" s="1" t="str">
        <f>IF('To-Table Catalog Worksheet'!$K386&gt;0,'To-Table Catalog Worksheet'!I386," ")</f>
        <v xml:space="preserve"> </v>
      </c>
      <c r="G388" t="str">
        <f>IF('To-Table Catalog Worksheet'!$K386&gt;0,'To-Table Catalog Worksheet'!J386," ")</f>
        <v xml:space="preserve"> </v>
      </c>
      <c r="H388" t="str">
        <f>IF('To-Table Catalog Worksheet'!$K386&gt;0,'To-Table Catalog Worksheet'!K386," ")</f>
        <v xml:space="preserve"> </v>
      </c>
      <c r="I388" t="str">
        <f>IF('To-Table Catalog Worksheet'!$K386&gt;0,'To-Table Catalog Worksheet'!L386," ")</f>
        <v xml:space="preserve"> </v>
      </c>
      <c r="J388" s="88" t="str">
        <f>IF('To-Table Catalog Worksheet'!$K386&gt;0,'To-Table Catalog Worksheet'!M386," ")</f>
        <v xml:space="preserve"> </v>
      </c>
      <c r="K388" s="88"/>
    </row>
    <row r="389" spans="1:11" x14ac:dyDescent="0.3">
      <c r="A389" t="str">
        <f>IF('To-Table Catalog Worksheet'!$K387&gt;0,'To-Table Catalog Worksheet'!A387," ")</f>
        <v xml:space="preserve"> </v>
      </c>
      <c r="B389" t="str">
        <f>IF('To-Table Catalog Worksheet'!$K387&gt;0,'To-Table Catalog Worksheet'!B387," ")</f>
        <v xml:space="preserve"> </v>
      </c>
      <c r="C389" t="str">
        <f>IF('To-Table Catalog Worksheet'!$K387&gt;0,'To-Table Catalog Worksheet'!C387," ")</f>
        <v xml:space="preserve"> </v>
      </c>
      <c r="D389" t="str">
        <f>IF('To-Table Catalog Worksheet'!$K387&gt;0,'To-Table Catalog Worksheet'!G387," ")</f>
        <v xml:space="preserve"> </v>
      </c>
      <c r="E389" t="str">
        <f>IF('To-Table Catalog Worksheet'!$K387&gt;0,'To-Table Catalog Worksheet'!H387," ")</f>
        <v xml:space="preserve"> </v>
      </c>
      <c r="F389" s="1" t="str">
        <f>IF('To-Table Catalog Worksheet'!$K387&gt;0,'To-Table Catalog Worksheet'!I387," ")</f>
        <v xml:space="preserve"> </v>
      </c>
      <c r="G389" t="str">
        <f>IF('To-Table Catalog Worksheet'!$K387&gt;0,'To-Table Catalog Worksheet'!J387," ")</f>
        <v xml:space="preserve"> </v>
      </c>
      <c r="H389" t="str">
        <f>IF('To-Table Catalog Worksheet'!$K387&gt;0,'To-Table Catalog Worksheet'!K387," ")</f>
        <v xml:space="preserve"> </v>
      </c>
      <c r="I389" t="str">
        <f>IF('To-Table Catalog Worksheet'!$K387&gt;0,'To-Table Catalog Worksheet'!L387," ")</f>
        <v xml:space="preserve"> </v>
      </c>
      <c r="J389" s="88" t="str">
        <f>IF('To-Table Catalog Worksheet'!$K387&gt;0,'To-Table Catalog Worksheet'!M387," ")</f>
        <v xml:space="preserve"> </v>
      </c>
      <c r="K389" s="88"/>
    </row>
    <row r="390" spans="1:11" x14ac:dyDescent="0.3">
      <c r="A390" t="str">
        <f>IF('To-Table Catalog Worksheet'!$K388&gt;0,'To-Table Catalog Worksheet'!A388," ")</f>
        <v xml:space="preserve"> </v>
      </c>
      <c r="B390" t="str">
        <f>IF('To-Table Catalog Worksheet'!$K388&gt;0,'To-Table Catalog Worksheet'!B388," ")</f>
        <v xml:space="preserve"> </v>
      </c>
      <c r="C390" t="str">
        <f>IF('To-Table Catalog Worksheet'!$K388&gt;0,'To-Table Catalog Worksheet'!C388," ")</f>
        <v xml:space="preserve"> </v>
      </c>
      <c r="D390" t="str">
        <f>IF('To-Table Catalog Worksheet'!$K388&gt;0,'To-Table Catalog Worksheet'!G388," ")</f>
        <v xml:space="preserve"> </v>
      </c>
      <c r="E390" t="str">
        <f>IF('To-Table Catalog Worksheet'!$K388&gt;0,'To-Table Catalog Worksheet'!H388," ")</f>
        <v xml:space="preserve"> </v>
      </c>
      <c r="F390" s="1" t="str">
        <f>IF('To-Table Catalog Worksheet'!$K388&gt;0,'To-Table Catalog Worksheet'!I388," ")</f>
        <v xml:space="preserve"> </v>
      </c>
      <c r="G390" t="str">
        <f>IF('To-Table Catalog Worksheet'!$K388&gt;0,'To-Table Catalog Worksheet'!J388," ")</f>
        <v xml:space="preserve"> </v>
      </c>
      <c r="H390" t="str">
        <f>IF('To-Table Catalog Worksheet'!$K388&gt;0,'To-Table Catalog Worksheet'!K388," ")</f>
        <v xml:space="preserve"> </v>
      </c>
      <c r="I390" t="str">
        <f>IF('To-Table Catalog Worksheet'!$K388&gt;0,'To-Table Catalog Worksheet'!L388," ")</f>
        <v xml:space="preserve"> </v>
      </c>
      <c r="J390" s="88" t="str">
        <f>IF('To-Table Catalog Worksheet'!$K388&gt;0,'To-Table Catalog Worksheet'!M388," ")</f>
        <v xml:space="preserve"> </v>
      </c>
      <c r="K390" s="88"/>
    </row>
    <row r="391" spans="1:11" x14ac:dyDescent="0.3">
      <c r="A391" t="str">
        <f>IF('To-Table Catalog Worksheet'!$K389&gt;0,'To-Table Catalog Worksheet'!A389," ")</f>
        <v xml:space="preserve"> </v>
      </c>
      <c r="B391" t="str">
        <f>IF('To-Table Catalog Worksheet'!$K389&gt;0,'To-Table Catalog Worksheet'!B389," ")</f>
        <v xml:space="preserve"> </v>
      </c>
      <c r="C391" t="str">
        <f>IF('To-Table Catalog Worksheet'!$K389&gt;0,'To-Table Catalog Worksheet'!C389," ")</f>
        <v xml:space="preserve"> </v>
      </c>
      <c r="D391" t="str">
        <f>IF('To-Table Catalog Worksheet'!$K389&gt;0,'To-Table Catalog Worksheet'!G389," ")</f>
        <v xml:space="preserve"> </v>
      </c>
      <c r="E391" t="str">
        <f>IF('To-Table Catalog Worksheet'!$K389&gt;0,'To-Table Catalog Worksheet'!H389," ")</f>
        <v xml:space="preserve"> </v>
      </c>
      <c r="F391" s="1" t="str">
        <f>IF('To-Table Catalog Worksheet'!$K389&gt;0,'To-Table Catalog Worksheet'!I389," ")</f>
        <v xml:space="preserve"> </v>
      </c>
      <c r="G391" t="str">
        <f>IF('To-Table Catalog Worksheet'!$K389&gt;0,'To-Table Catalog Worksheet'!J389," ")</f>
        <v xml:space="preserve"> </v>
      </c>
      <c r="H391" t="str">
        <f>IF('To-Table Catalog Worksheet'!$K389&gt;0,'To-Table Catalog Worksheet'!K389," ")</f>
        <v xml:space="preserve"> </v>
      </c>
      <c r="I391" t="str">
        <f>IF('To-Table Catalog Worksheet'!$K389&gt;0,'To-Table Catalog Worksheet'!L389," ")</f>
        <v xml:space="preserve"> </v>
      </c>
      <c r="J391" s="88" t="str">
        <f>IF('To-Table Catalog Worksheet'!$K389&gt;0,'To-Table Catalog Worksheet'!M389," ")</f>
        <v xml:space="preserve"> </v>
      </c>
      <c r="K391" s="88"/>
    </row>
    <row r="392" spans="1:11" x14ac:dyDescent="0.3">
      <c r="A392" t="str">
        <f>IF('To-Table Catalog Worksheet'!$K390&gt;0,'To-Table Catalog Worksheet'!A390," ")</f>
        <v xml:space="preserve"> </v>
      </c>
      <c r="B392" t="str">
        <f>IF('To-Table Catalog Worksheet'!$K390&gt;0,'To-Table Catalog Worksheet'!B390," ")</f>
        <v xml:space="preserve"> </v>
      </c>
      <c r="C392" t="str">
        <f>IF('To-Table Catalog Worksheet'!$K390&gt;0,'To-Table Catalog Worksheet'!C390," ")</f>
        <v xml:space="preserve"> </v>
      </c>
      <c r="D392" t="str">
        <f>IF('To-Table Catalog Worksheet'!$K390&gt;0,'To-Table Catalog Worksheet'!G390," ")</f>
        <v xml:space="preserve"> </v>
      </c>
      <c r="E392" t="str">
        <f>IF('To-Table Catalog Worksheet'!$K390&gt;0,'To-Table Catalog Worksheet'!H390," ")</f>
        <v xml:space="preserve"> </v>
      </c>
      <c r="F392" s="1" t="str">
        <f>IF('To-Table Catalog Worksheet'!$K390&gt;0,'To-Table Catalog Worksheet'!I390," ")</f>
        <v xml:space="preserve"> </v>
      </c>
      <c r="G392" t="str">
        <f>IF('To-Table Catalog Worksheet'!$K390&gt;0,'To-Table Catalog Worksheet'!J390," ")</f>
        <v xml:space="preserve"> </v>
      </c>
      <c r="H392" t="str">
        <f>IF('To-Table Catalog Worksheet'!$K390&gt;0,'To-Table Catalog Worksheet'!K390," ")</f>
        <v xml:space="preserve"> </v>
      </c>
      <c r="I392" t="str">
        <f>IF('To-Table Catalog Worksheet'!$K390&gt;0,'To-Table Catalog Worksheet'!L390," ")</f>
        <v xml:space="preserve"> </v>
      </c>
      <c r="J392" s="88" t="str">
        <f>IF('To-Table Catalog Worksheet'!$K390&gt;0,'To-Table Catalog Worksheet'!M390," ")</f>
        <v xml:space="preserve"> </v>
      </c>
      <c r="K392" s="88"/>
    </row>
    <row r="393" spans="1:11" x14ac:dyDescent="0.3">
      <c r="A393" t="str">
        <f>IF('To-Table Catalog Worksheet'!$K391&gt;0,'To-Table Catalog Worksheet'!A391," ")</f>
        <v xml:space="preserve"> </v>
      </c>
      <c r="B393" t="str">
        <f>IF('To-Table Catalog Worksheet'!$K391&gt;0,'To-Table Catalog Worksheet'!B391," ")</f>
        <v xml:space="preserve"> </v>
      </c>
      <c r="C393" t="str">
        <f>IF('To-Table Catalog Worksheet'!$K391&gt;0,'To-Table Catalog Worksheet'!C391," ")</f>
        <v xml:space="preserve"> </v>
      </c>
      <c r="D393" t="str">
        <f>IF('To-Table Catalog Worksheet'!$K391&gt;0,'To-Table Catalog Worksheet'!G391," ")</f>
        <v xml:space="preserve"> </v>
      </c>
      <c r="E393" t="str">
        <f>IF('To-Table Catalog Worksheet'!$K391&gt;0,'To-Table Catalog Worksheet'!H391," ")</f>
        <v xml:space="preserve"> </v>
      </c>
      <c r="F393" s="1" t="str">
        <f>IF('To-Table Catalog Worksheet'!$K391&gt;0,'To-Table Catalog Worksheet'!I391," ")</f>
        <v xml:space="preserve"> </v>
      </c>
      <c r="G393" t="str">
        <f>IF('To-Table Catalog Worksheet'!$K391&gt;0,'To-Table Catalog Worksheet'!J391," ")</f>
        <v xml:space="preserve"> </v>
      </c>
      <c r="H393" t="str">
        <f>IF('To-Table Catalog Worksheet'!$K391&gt;0,'To-Table Catalog Worksheet'!K391," ")</f>
        <v xml:space="preserve"> </v>
      </c>
      <c r="I393" t="str">
        <f>IF('To-Table Catalog Worksheet'!$K391&gt;0,'To-Table Catalog Worksheet'!L391," ")</f>
        <v xml:space="preserve"> </v>
      </c>
      <c r="J393" s="88" t="str">
        <f>IF('To-Table Catalog Worksheet'!$K391&gt;0,'To-Table Catalog Worksheet'!M391," ")</f>
        <v xml:space="preserve"> </v>
      </c>
      <c r="K393" s="88"/>
    </row>
    <row r="394" spans="1:11" x14ac:dyDescent="0.3">
      <c r="A394" t="str">
        <f>IF('To-Table Catalog Worksheet'!$K392&gt;0,'To-Table Catalog Worksheet'!A392," ")</f>
        <v xml:space="preserve"> </v>
      </c>
      <c r="B394" t="str">
        <f>IF('To-Table Catalog Worksheet'!$K392&gt;0,'To-Table Catalog Worksheet'!B392," ")</f>
        <v xml:space="preserve"> </v>
      </c>
      <c r="C394" t="str">
        <f>IF('To-Table Catalog Worksheet'!$K392&gt;0,'To-Table Catalog Worksheet'!C392," ")</f>
        <v xml:space="preserve"> </v>
      </c>
      <c r="D394" t="str">
        <f>IF('To-Table Catalog Worksheet'!$K392&gt;0,'To-Table Catalog Worksheet'!G392," ")</f>
        <v xml:space="preserve"> </v>
      </c>
      <c r="E394" t="str">
        <f>IF('To-Table Catalog Worksheet'!$K392&gt;0,'To-Table Catalog Worksheet'!H392," ")</f>
        <v xml:space="preserve"> </v>
      </c>
      <c r="F394" s="1" t="str">
        <f>IF('To-Table Catalog Worksheet'!$K392&gt;0,'To-Table Catalog Worksheet'!I392," ")</f>
        <v xml:space="preserve"> </v>
      </c>
      <c r="G394" t="str">
        <f>IF('To-Table Catalog Worksheet'!$K392&gt;0,'To-Table Catalog Worksheet'!J392," ")</f>
        <v xml:space="preserve"> </v>
      </c>
      <c r="H394" t="str">
        <f>IF('To-Table Catalog Worksheet'!$K392&gt;0,'To-Table Catalog Worksheet'!K392," ")</f>
        <v xml:space="preserve"> </v>
      </c>
      <c r="I394" t="str">
        <f>IF('To-Table Catalog Worksheet'!$K392&gt;0,'To-Table Catalog Worksheet'!L392," ")</f>
        <v xml:space="preserve"> </v>
      </c>
      <c r="J394" s="88" t="str">
        <f>IF('To-Table Catalog Worksheet'!$K392&gt;0,'To-Table Catalog Worksheet'!M392," ")</f>
        <v xml:space="preserve"> </v>
      </c>
      <c r="K394" s="88"/>
    </row>
    <row r="395" spans="1:11" x14ac:dyDescent="0.3">
      <c r="A395" t="str">
        <f>IF('To-Table Catalog Worksheet'!$K393&gt;0,'To-Table Catalog Worksheet'!A393," ")</f>
        <v xml:space="preserve"> </v>
      </c>
      <c r="B395" t="str">
        <f>IF('To-Table Catalog Worksheet'!$K393&gt;0,'To-Table Catalog Worksheet'!B393," ")</f>
        <v xml:space="preserve"> </v>
      </c>
      <c r="C395" t="str">
        <f>IF('To-Table Catalog Worksheet'!$K393&gt;0,'To-Table Catalog Worksheet'!C393," ")</f>
        <v xml:space="preserve"> </v>
      </c>
      <c r="D395" t="str">
        <f>IF('To-Table Catalog Worksheet'!$K393&gt;0,'To-Table Catalog Worksheet'!G393," ")</f>
        <v xml:space="preserve"> </v>
      </c>
      <c r="E395" t="str">
        <f>IF('To-Table Catalog Worksheet'!$K393&gt;0,'To-Table Catalog Worksheet'!H393," ")</f>
        <v xml:space="preserve"> </v>
      </c>
      <c r="F395" s="1" t="str">
        <f>IF('To-Table Catalog Worksheet'!$K393&gt;0,'To-Table Catalog Worksheet'!I393," ")</f>
        <v xml:space="preserve"> </v>
      </c>
      <c r="G395" t="str">
        <f>IF('To-Table Catalog Worksheet'!$K393&gt;0,'To-Table Catalog Worksheet'!J393," ")</f>
        <v xml:space="preserve"> </v>
      </c>
      <c r="H395" t="str">
        <f>IF('To-Table Catalog Worksheet'!$K393&gt;0,'To-Table Catalog Worksheet'!K393," ")</f>
        <v xml:space="preserve"> </v>
      </c>
      <c r="I395" t="str">
        <f>IF('To-Table Catalog Worksheet'!$K393&gt;0,'To-Table Catalog Worksheet'!L393," ")</f>
        <v xml:space="preserve"> </v>
      </c>
      <c r="J395" s="88" t="str">
        <f>IF('To-Table Catalog Worksheet'!$K393&gt;0,'To-Table Catalog Worksheet'!M393," ")</f>
        <v xml:space="preserve"> </v>
      </c>
      <c r="K395" s="88"/>
    </row>
    <row r="396" spans="1:11" x14ac:dyDescent="0.3">
      <c r="A396" t="str">
        <f>IF('To-Table Catalog Worksheet'!$K394&gt;0,'To-Table Catalog Worksheet'!A394," ")</f>
        <v xml:space="preserve"> </v>
      </c>
      <c r="B396" t="str">
        <f>IF('To-Table Catalog Worksheet'!$K394&gt;0,'To-Table Catalog Worksheet'!B394," ")</f>
        <v xml:space="preserve"> </v>
      </c>
      <c r="C396" t="str">
        <f>IF('To-Table Catalog Worksheet'!$K394&gt;0,'To-Table Catalog Worksheet'!C394," ")</f>
        <v xml:space="preserve"> </v>
      </c>
      <c r="D396" t="str">
        <f>IF('To-Table Catalog Worksheet'!$K394&gt;0,'To-Table Catalog Worksheet'!G394," ")</f>
        <v xml:space="preserve"> </v>
      </c>
      <c r="E396" t="str">
        <f>IF('To-Table Catalog Worksheet'!$K394&gt;0,'To-Table Catalog Worksheet'!H394," ")</f>
        <v xml:space="preserve"> </v>
      </c>
      <c r="F396" s="1" t="str">
        <f>IF('To-Table Catalog Worksheet'!$K394&gt;0,'To-Table Catalog Worksheet'!I394," ")</f>
        <v xml:space="preserve"> </v>
      </c>
      <c r="G396" t="str">
        <f>IF('To-Table Catalog Worksheet'!$K394&gt;0,'To-Table Catalog Worksheet'!J394," ")</f>
        <v xml:space="preserve"> </v>
      </c>
      <c r="H396" t="str">
        <f>IF('To-Table Catalog Worksheet'!$K394&gt;0,'To-Table Catalog Worksheet'!K394," ")</f>
        <v xml:space="preserve"> </v>
      </c>
      <c r="I396" t="str">
        <f>IF('To-Table Catalog Worksheet'!$K394&gt;0,'To-Table Catalog Worksheet'!L394," ")</f>
        <v xml:space="preserve"> </v>
      </c>
      <c r="J396" s="88" t="str">
        <f>IF('To-Table Catalog Worksheet'!$K394&gt;0,'To-Table Catalog Worksheet'!M394," ")</f>
        <v xml:space="preserve"> </v>
      </c>
      <c r="K396" s="88"/>
    </row>
    <row r="397" spans="1:11" x14ac:dyDescent="0.3">
      <c r="A397" t="str">
        <f>IF('To-Table Catalog Worksheet'!$K395&gt;0,'To-Table Catalog Worksheet'!A395," ")</f>
        <v xml:space="preserve"> </v>
      </c>
      <c r="B397" t="str">
        <f>IF('To-Table Catalog Worksheet'!$K395&gt;0,'To-Table Catalog Worksheet'!B395," ")</f>
        <v xml:space="preserve"> </v>
      </c>
      <c r="C397" t="str">
        <f>IF('To-Table Catalog Worksheet'!$K395&gt;0,'To-Table Catalog Worksheet'!C395," ")</f>
        <v xml:space="preserve"> </v>
      </c>
      <c r="D397" t="str">
        <f>IF('To-Table Catalog Worksheet'!$K395&gt;0,'To-Table Catalog Worksheet'!G395," ")</f>
        <v xml:space="preserve"> </v>
      </c>
      <c r="E397" t="str">
        <f>IF('To-Table Catalog Worksheet'!$K395&gt;0,'To-Table Catalog Worksheet'!H395," ")</f>
        <v xml:space="preserve"> </v>
      </c>
      <c r="F397" s="1" t="str">
        <f>IF('To-Table Catalog Worksheet'!$K395&gt;0,'To-Table Catalog Worksheet'!I395," ")</f>
        <v xml:space="preserve"> </v>
      </c>
      <c r="G397" t="str">
        <f>IF('To-Table Catalog Worksheet'!$K395&gt;0,'To-Table Catalog Worksheet'!J395," ")</f>
        <v xml:space="preserve"> </v>
      </c>
      <c r="H397" t="str">
        <f>IF('To-Table Catalog Worksheet'!$K395&gt;0,'To-Table Catalog Worksheet'!K395," ")</f>
        <v xml:space="preserve"> </v>
      </c>
      <c r="I397" t="str">
        <f>IF('To-Table Catalog Worksheet'!$K395&gt;0,'To-Table Catalog Worksheet'!L395," ")</f>
        <v xml:space="preserve"> </v>
      </c>
      <c r="J397" s="88" t="str">
        <f>IF('To-Table Catalog Worksheet'!$K395&gt;0,'To-Table Catalog Worksheet'!M395," ")</f>
        <v xml:space="preserve"> </v>
      </c>
      <c r="K397" s="88"/>
    </row>
    <row r="398" spans="1:11" x14ac:dyDescent="0.3">
      <c r="A398" t="str">
        <f>IF('To-Table Catalog Worksheet'!$K396&gt;0,'To-Table Catalog Worksheet'!A396," ")</f>
        <v xml:space="preserve"> </v>
      </c>
      <c r="B398" t="str">
        <f>IF('To-Table Catalog Worksheet'!$K396&gt;0,'To-Table Catalog Worksheet'!B396," ")</f>
        <v xml:space="preserve"> </v>
      </c>
      <c r="C398" t="str">
        <f>IF('To-Table Catalog Worksheet'!$K396&gt;0,'To-Table Catalog Worksheet'!C396," ")</f>
        <v xml:space="preserve"> </v>
      </c>
      <c r="D398" t="str">
        <f>IF('To-Table Catalog Worksheet'!$K396&gt;0,'To-Table Catalog Worksheet'!G396," ")</f>
        <v xml:space="preserve"> </v>
      </c>
      <c r="E398" t="str">
        <f>IF('To-Table Catalog Worksheet'!$K396&gt;0,'To-Table Catalog Worksheet'!H396," ")</f>
        <v xml:space="preserve"> </v>
      </c>
      <c r="F398" s="1" t="str">
        <f>IF('To-Table Catalog Worksheet'!$K396&gt;0,'To-Table Catalog Worksheet'!I396," ")</f>
        <v xml:space="preserve"> </v>
      </c>
      <c r="G398" t="str">
        <f>IF('To-Table Catalog Worksheet'!$K396&gt;0,'To-Table Catalog Worksheet'!J396," ")</f>
        <v xml:space="preserve"> </v>
      </c>
      <c r="H398" t="str">
        <f>IF('To-Table Catalog Worksheet'!$K396&gt;0,'To-Table Catalog Worksheet'!K396," ")</f>
        <v xml:space="preserve"> </v>
      </c>
      <c r="I398" t="str">
        <f>IF('To-Table Catalog Worksheet'!$K396&gt;0,'To-Table Catalog Worksheet'!L396," ")</f>
        <v xml:space="preserve"> </v>
      </c>
      <c r="J398" s="88" t="str">
        <f>IF('To-Table Catalog Worksheet'!$K396&gt;0,'To-Table Catalog Worksheet'!M396," ")</f>
        <v xml:space="preserve"> </v>
      </c>
      <c r="K398" s="88"/>
    </row>
    <row r="399" spans="1:11" x14ac:dyDescent="0.3">
      <c r="A399" t="str">
        <f>IF('To-Table Catalog Worksheet'!$K397&gt;0,'To-Table Catalog Worksheet'!A397," ")</f>
        <v xml:space="preserve"> </v>
      </c>
      <c r="B399" t="str">
        <f>IF('To-Table Catalog Worksheet'!$K397&gt;0,'To-Table Catalog Worksheet'!B397," ")</f>
        <v xml:space="preserve"> </v>
      </c>
      <c r="C399" t="str">
        <f>IF('To-Table Catalog Worksheet'!$K397&gt;0,'To-Table Catalog Worksheet'!C397," ")</f>
        <v xml:space="preserve"> </v>
      </c>
      <c r="D399" t="str">
        <f>IF('To-Table Catalog Worksheet'!$K397&gt;0,'To-Table Catalog Worksheet'!G397," ")</f>
        <v xml:space="preserve"> </v>
      </c>
      <c r="E399" t="str">
        <f>IF('To-Table Catalog Worksheet'!$K397&gt;0,'To-Table Catalog Worksheet'!H397," ")</f>
        <v xml:space="preserve"> </v>
      </c>
      <c r="F399" s="1" t="str">
        <f>IF('To-Table Catalog Worksheet'!$K397&gt;0,'To-Table Catalog Worksheet'!I397," ")</f>
        <v xml:space="preserve"> </v>
      </c>
      <c r="G399" t="str">
        <f>IF('To-Table Catalog Worksheet'!$K397&gt;0,'To-Table Catalog Worksheet'!J397," ")</f>
        <v xml:space="preserve"> </v>
      </c>
      <c r="H399" t="str">
        <f>IF('To-Table Catalog Worksheet'!$K397&gt;0,'To-Table Catalog Worksheet'!K397," ")</f>
        <v xml:space="preserve"> </v>
      </c>
      <c r="I399" t="str">
        <f>IF('To-Table Catalog Worksheet'!$K397&gt;0,'To-Table Catalog Worksheet'!L397," ")</f>
        <v xml:space="preserve"> </v>
      </c>
      <c r="J399" s="88" t="str">
        <f>IF('To-Table Catalog Worksheet'!$K397&gt;0,'To-Table Catalog Worksheet'!M397," ")</f>
        <v xml:space="preserve"> </v>
      </c>
      <c r="K399" s="88"/>
    </row>
    <row r="400" spans="1:11" x14ac:dyDescent="0.3">
      <c r="A400" t="str">
        <f>IF('To-Table Catalog Worksheet'!$K398&gt;0,'To-Table Catalog Worksheet'!A398," ")</f>
        <v xml:space="preserve"> </v>
      </c>
      <c r="B400" t="str">
        <f>IF('To-Table Catalog Worksheet'!$K398&gt;0,'To-Table Catalog Worksheet'!B398," ")</f>
        <v xml:space="preserve"> </v>
      </c>
      <c r="C400" t="str">
        <f>IF('To-Table Catalog Worksheet'!$K398&gt;0,'To-Table Catalog Worksheet'!C398," ")</f>
        <v xml:space="preserve"> </v>
      </c>
      <c r="D400" t="str">
        <f>IF('To-Table Catalog Worksheet'!$K398&gt;0,'To-Table Catalog Worksheet'!G398," ")</f>
        <v xml:space="preserve"> </v>
      </c>
      <c r="E400" t="str">
        <f>IF('To-Table Catalog Worksheet'!$K398&gt;0,'To-Table Catalog Worksheet'!H398," ")</f>
        <v xml:space="preserve"> </v>
      </c>
      <c r="F400" s="1" t="str">
        <f>IF('To-Table Catalog Worksheet'!$K398&gt;0,'To-Table Catalog Worksheet'!I398," ")</f>
        <v xml:space="preserve"> </v>
      </c>
      <c r="G400" t="str">
        <f>IF('To-Table Catalog Worksheet'!$K398&gt;0,'To-Table Catalog Worksheet'!J398," ")</f>
        <v xml:space="preserve"> </v>
      </c>
      <c r="H400" t="str">
        <f>IF('To-Table Catalog Worksheet'!$K398&gt;0,'To-Table Catalog Worksheet'!K398," ")</f>
        <v xml:space="preserve"> </v>
      </c>
      <c r="I400" t="str">
        <f>IF('To-Table Catalog Worksheet'!$K398&gt;0,'To-Table Catalog Worksheet'!L398," ")</f>
        <v xml:space="preserve"> </v>
      </c>
      <c r="J400" s="88" t="str">
        <f>IF('To-Table Catalog Worksheet'!$K398&gt;0,'To-Table Catalog Worksheet'!M398," ")</f>
        <v xml:space="preserve"> </v>
      </c>
      <c r="K400" s="88"/>
    </row>
    <row r="401" spans="1:11" x14ac:dyDescent="0.3">
      <c r="A401" t="str">
        <f>IF('To-Table Catalog Worksheet'!$K399&gt;0,'To-Table Catalog Worksheet'!A399," ")</f>
        <v xml:space="preserve"> </v>
      </c>
      <c r="B401" t="str">
        <f>IF('To-Table Catalog Worksheet'!$K399&gt;0,'To-Table Catalog Worksheet'!B399," ")</f>
        <v xml:space="preserve"> </v>
      </c>
      <c r="C401" t="str">
        <f>IF('To-Table Catalog Worksheet'!$K399&gt;0,'To-Table Catalog Worksheet'!C399," ")</f>
        <v xml:space="preserve"> </v>
      </c>
      <c r="D401" t="str">
        <f>IF('To-Table Catalog Worksheet'!$K399&gt;0,'To-Table Catalog Worksheet'!G399," ")</f>
        <v xml:space="preserve"> </v>
      </c>
      <c r="E401" t="str">
        <f>IF('To-Table Catalog Worksheet'!$K399&gt;0,'To-Table Catalog Worksheet'!H399," ")</f>
        <v xml:space="preserve"> </v>
      </c>
      <c r="F401" s="1" t="str">
        <f>IF('To-Table Catalog Worksheet'!$K399&gt;0,'To-Table Catalog Worksheet'!I399," ")</f>
        <v xml:space="preserve"> </v>
      </c>
      <c r="G401" t="str">
        <f>IF('To-Table Catalog Worksheet'!$K399&gt;0,'To-Table Catalog Worksheet'!J399," ")</f>
        <v xml:space="preserve"> </v>
      </c>
      <c r="H401" t="str">
        <f>IF('To-Table Catalog Worksheet'!$K399&gt;0,'To-Table Catalog Worksheet'!K399," ")</f>
        <v xml:space="preserve"> </v>
      </c>
      <c r="I401" t="str">
        <f>IF('To-Table Catalog Worksheet'!$K399&gt;0,'To-Table Catalog Worksheet'!L399," ")</f>
        <v xml:space="preserve"> </v>
      </c>
      <c r="J401" s="88" t="str">
        <f>IF('To-Table Catalog Worksheet'!$K399&gt;0,'To-Table Catalog Worksheet'!M399," ")</f>
        <v xml:space="preserve"> </v>
      </c>
      <c r="K401" s="88"/>
    </row>
    <row r="402" spans="1:11" x14ac:dyDescent="0.3">
      <c r="A402" t="str">
        <f>IF('To-Table Catalog Worksheet'!$K400&gt;0,'To-Table Catalog Worksheet'!A400," ")</f>
        <v xml:space="preserve"> </v>
      </c>
      <c r="B402" t="str">
        <f>IF('To-Table Catalog Worksheet'!$K400&gt;0,'To-Table Catalog Worksheet'!B400," ")</f>
        <v xml:space="preserve"> </v>
      </c>
      <c r="C402" t="str">
        <f>IF('To-Table Catalog Worksheet'!$K400&gt;0,'To-Table Catalog Worksheet'!C400," ")</f>
        <v xml:space="preserve"> </v>
      </c>
      <c r="D402" t="str">
        <f>IF('To-Table Catalog Worksheet'!$K400&gt;0,'To-Table Catalog Worksheet'!G400," ")</f>
        <v xml:space="preserve"> </v>
      </c>
      <c r="E402" t="str">
        <f>IF('To-Table Catalog Worksheet'!$K400&gt;0,'To-Table Catalog Worksheet'!H400," ")</f>
        <v xml:space="preserve"> </v>
      </c>
      <c r="F402" s="1" t="str">
        <f>IF('To-Table Catalog Worksheet'!$K400&gt;0,'To-Table Catalog Worksheet'!I400," ")</f>
        <v xml:space="preserve"> </v>
      </c>
      <c r="G402" t="str">
        <f>IF('To-Table Catalog Worksheet'!$K400&gt;0,'To-Table Catalog Worksheet'!J400," ")</f>
        <v xml:space="preserve"> </v>
      </c>
      <c r="H402" t="str">
        <f>IF('To-Table Catalog Worksheet'!$K400&gt;0,'To-Table Catalog Worksheet'!K400," ")</f>
        <v xml:space="preserve"> </v>
      </c>
      <c r="I402" t="str">
        <f>IF('To-Table Catalog Worksheet'!$K400&gt;0,'To-Table Catalog Worksheet'!L400," ")</f>
        <v xml:space="preserve"> </v>
      </c>
      <c r="J402" s="88" t="str">
        <f>IF('To-Table Catalog Worksheet'!$K400&gt;0,'To-Table Catalog Worksheet'!M400," ")</f>
        <v xml:space="preserve"> </v>
      </c>
      <c r="K402" s="88"/>
    </row>
    <row r="403" spans="1:11" x14ac:dyDescent="0.3">
      <c r="A403" t="str">
        <f>IF('To-Table Catalog Worksheet'!$K401&gt;0,'To-Table Catalog Worksheet'!A401," ")</f>
        <v xml:space="preserve"> </v>
      </c>
      <c r="B403" t="str">
        <f>IF('To-Table Catalog Worksheet'!$K401&gt;0,'To-Table Catalog Worksheet'!B401," ")</f>
        <v xml:space="preserve"> </v>
      </c>
      <c r="C403" t="str">
        <f>IF('To-Table Catalog Worksheet'!$K401&gt;0,'To-Table Catalog Worksheet'!C401," ")</f>
        <v xml:space="preserve"> </v>
      </c>
      <c r="D403" t="str">
        <f>IF('To-Table Catalog Worksheet'!$K401&gt;0,'To-Table Catalog Worksheet'!G401," ")</f>
        <v xml:space="preserve"> </v>
      </c>
      <c r="E403" t="str">
        <f>IF('To-Table Catalog Worksheet'!$K401&gt;0,'To-Table Catalog Worksheet'!H401," ")</f>
        <v xml:space="preserve"> </v>
      </c>
      <c r="F403" s="1" t="str">
        <f>IF('To-Table Catalog Worksheet'!$K401&gt;0,'To-Table Catalog Worksheet'!I401," ")</f>
        <v xml:space="preserve"> </v>
      </c>
      <c r="G403" t="str">
        <f>IF('To-Table Catalog Worksheet'!$K401&gt;0,'To-Table Catalog Worksheet'!J401," ")</f>
        <v xml:space="preserve"> </v>
      </c>
      <c r="H403" t="str">
        <f>IF('To-Table Catalog Worksheet'!$K401&gt;0,'To-Table Catalog Worksheet'!K401," ")</f>
        <v xml:space="preserve"> </v>
      </c>
      <c r="I403" t="str">
        <f>IF('To-Table Catalog Worksheet'!$K401&gt;0,'To-Table Catalog Worksheet'!L401," ")</f>
        <v xml:space="preserve"> </v>
      </c>
      <c r="J403" s="88" t="str">
        <f>IF('To-Table Catalog Worksheet'!$K401&gt;0,'To-Table Catalog Worksheet'!M401," ")</f>
        <v xml:space="preserve"> </v>
      </c>
      <c r="K403" s="88"/>
    </row>
    <row r="404" spans="1:11" x14ac:dyDescent="0.3">
      <c r="A404" t="str">
        <f>IF('To-Table Catalog Worksheet'!$K402&gt;0,'To-Table Catalog Worksheet'!A402," ")</f>
        <v xml:space="preserve"> </v>
      </c>
      <c r="B404" t="str">
        <f>IF('To-Table Catalog Worksheet'!$K402&gt;0,'To-Table Catalog Worksheet'!B402," ")</f>
        <v xml:space="preserve"> </v>
      </c>
      <c r="C404" t="str">
        <f>IF('To-Table Catalog Worksheet'!$K402&gt;0,'To-Table Catalog Worksheet'!C402," ")</f>
        <v xml:space="preserve"> </v>
      </c>
      <c r="D404" t="str">
        <f>IF('To-Table Catalog Worksheet'!$K402&gt;0,'To-Table Catalog Worksheet'!G402," ")</f>
        <v xml:space="preserve"> </v>
      </c>
      <c r="E404" t="str">
        <f>IF('To-Table Catalog Worksheet'!$K402&gt;0,'To-Table Catalog Worksheet'!H402," ")</f>
        <v xml:space="preserve"> </v>
      </c>
      <c r="F404" s="1" t="str">
        <f>IF('To-Table Catalog Worksheet'!$K402&gt;0,'To-Table Catalog Worksheet'!I402," ")</f>
        <v xml:space="preserve"> </v>
      </c>
      <c r="G404" t="str">
        <f>IF('To-Table Catalog Worksheet'!$K402&gt;0,'To-Table Catalog Worksheet'!J402," ")</f>
        <v xml:space="preserve"> </v>
      </c>
      <c r="H404" t="str">
        <f>IF('To-Table Catalog Worksheet'!$K402&gt;0,'To-Table Catalog Worksheet'!K402," ")</f>
        <v xml:space="preserve"> </v>
      </c>
      <c r="I404" t="str">
        <f>IF('To-Table Catalog Worksheet'!$K402&gt;0,'To-Table Catalog Worksheet'!L402," ")</f>
        <v xml:space="preserve"> </v>
      </c>
      <c r="J404" s="88" t="str">
        <f>IF('To-Table Catalog Worksheet'!$K402&gt;0,'To-Table Catalog Worksheet'!M402," ")</f>
        <v xml:space="preserve"> </v>
      </c>
      <c r="K404" s="88"/>
    </row>
    <row r="405" spans="1:11" x14ac:dyDescent="0.3">
      <c r="A405" t="str">
        <f>IF('To-Table Catalog Worksheet'!$K403&gt;0,'To-Table Catalog Worksheet'!A403," ")</f>
        <v xml:space="preserve"> </v>
      </c>
      <c r="B405" t="str">
        <f>IF('To-Table Catalog Worksheet'!$K403&gt;0,'To-Table Catalog Worksheet'!B403," ")</f>
        <v xml:space="preserve"> </v>
      </c>
      <c r="C405" t="str">
        <f>IF('To-Table Catalog Worksheet'!$K403&gt;0,'To-Table Catalog Worksheet'!C403," ")</f>
        <v xml:space="preserve"> </v>
      </c>
      <c r="D405" t="str">
        <f>IF('To-Table Catalog Worksheet'!$K403&gt;0,'To-Table Catalog Worksheet'!G403," ")</f>
        <v xml:space="preserve"> </v>
      </c>
      <c r="E405" t="str">
        <f>IF('To-Table Catalog Worksheet'!$K403&gt;0,'To-Table Catalog Worksheet'!H403," ")</f>
        <v xml:space="preserve"> </v>
      </c>
      <c r="F405" s="1" t="str">
        <f>IF('To-Table Catalog Worksheet'!$K403&gt;0,'To-Table Catalog Worksheet'!I403," ")</f>
        <v xml:space="preserve"> </v>
      </c>
      <c r="G405" t="str">
        <f>IF('To-Table Catalog Worksheet'!$K403&gt;0,'To-Table Catalog Worksheet'!J403," ")</f>
        <v xml:space="preserve"> </v>
      </c>
      <c r="H405" t="str">
        <f>IF('To-Table Catalog Worksheet'!$K403&gt;0,'To-Table Catalog Worksheet'!K403," ")</f>
        <v xml:space="preserve"> </v>
      </c>
      <c r="I405" t="str">
        <f>IF('To-Table Catalog Worksheet'!$K403&gt;0,'To-Table Catalog Worksheet'!L403," ")</f>
        <v xml:space="preserve"> </v>
      </c>
      <c r="J405" s="88" t="str">
        <f>IF('To-Table Catalog Worksheet'!$K403&gt;0,'To-Table Catalog Worksheet'!M403," ")</f>
        <v xml:space="preserve"> </v>
      </c>
      <c r="K405" s="88"/>
    </row>
    <row r="406" spans="1:11" x14ac:dyDescent="0.3">
      <c r="A406" t="str">
        <f>IF('To-Table Catalog Worksheet'!$K404&gt;0,'To-Table Catalog Worksheet'!A404," ")</f>
        <v xml:space="preserve"> </v>
      </c>
      <c r="B406" t="str">
        <f>IF('To-Table Catalog Worksheet'!$K404&gt;0,'To-Table Catalog Worksheet'!B404," ")</f>
        <v xml:space="preserve"> </v>
      </c>
      <c r="C406" t="str">
        <f>IF('To-Table Catalog Worksheet'!$K404&gt;0,'To-Table Catalog Worksheet'!C404," ")</f>
        <v xml:space="preserve"> </v>
      </c>
      <c r="D406" t="str">
        <f>IF('To-Table Catalog Worksheet'!$K404&gt;0,'To-Table Catalog Worksheet'!G404," ")</f>
        <v xml:space="preserve"> </v>
      </c>
      <c r="E406" t="str">
        <f>IF('To-Table Catalog Worksheet'!$K404&gt;0,'To-Table Catalog Worksheet'!H404," ")</f>
        <v xml:space="preserve"> </v>
      </c>
      <c r="F406" s="1" t="str">
        <f>IF('To-Table Catalog Worksheet'!$K404&gt;0,'To-Table Catalog Worksheet'!I404," ")</f>
        <v xml:space="preserve"> </v>
      </c>
      <c r="G406" t="str">
        <f>IF('To-Table Catalog Worksheet'!$K404&gt;0,'To-Table Catalog Worksheet'!J404," ")</f>
        <v xml:space="preserve"> </v>
      </c>
      <c r="H406" t="str">
        <f>IF('To-Table Catalog Worksheet'!$K404&gt;0,'To-Table Catalog Worksheet'!K404," ")</f>
        <v xml:space="preserve"> </v>
      </c>
      <c r="I406" t="str">
        <f>IF('To-Table Catalog Worksheet'!$K404&gt;0,'To-Table Catalog Worksheet'!L404," ")</f>
        <v xml:space="preserve"> </v>
      </c>
      <c r="J406" s="88" t="str">
        <f>IF('To-Table Catalog Worksheet'!$K404&gt;0,'To-Table Catalog Worksheet'!M404," ")</f>
        <v xml:space="preserve"> </v>
      </c>
      <c r="K406" s="88"/>
    </row>
    <row r="407" spans="1:11" x14ac:dyDescent="0.3">
      <c r="A407" t="str">
        <f>IF('To-Table Catalog Worksheet'!$K405&gt;0,'To-Table Catalog Worksheet'!A405," ")</f>
        <v xml:space="preserve"> </v>
      </c>
      <c r="B407" t="str">
        <f>IF('To-Table Catalog Worksheet'!$K405&gt;0,'To-Table Catalog Worksheet'!B405," ")</f>
        <v xml:space="preserve"> </v>
      </c>
      <c r="C407" t="str">
        <f>IF('To-Table Catalog Worksheet'!$K405&gt;0,'To-Table Catalog Worksheet'!C405," ")</f>
        <v xml:space="preserve"> </v>
      </c>
      <c r="D407" t="str">
        <f>IF('To-Table Catalog Worksheet'!$K405&gt;0,'To-Table Catalog Worksheet'!G405," ")</f>
        <v xml:space="preserve"> </v>
      </c>
      <c r="E407" t="str">
        <f>IF('To-Table Catalog Worksheet'!$K405&gt;0,'To-Table Catalog Worksheet'!H405," ")</f>
        <v xml:space="preserve"> </v>
      </c>
      <c r="F407" s="1" t="str">
        <f>IF('To-Table Catalog Worksheet'!$K405&gt;0,'To-Table Catalog Worksheet'!I405," ")</f>
        <v xml:space="preserve"> </v>
      </c>
      <c r="G407" t="str">
        <f>IF('To-Table Catalog Worksheet'!$K405&gt;0,'To-Table Catalog Worksheet'!J405," ")</f>
        <v xml:space="preserve"> </v>
      </c>
      <c r="H407" t="str">
        <f>IF('To-Table Catalog Worksheet'!$K405&gt;0,'To-Table Catalog Worksheet'!K405," ")</f>
        <v xml:space="preserve"> </v>
      </c>
      <c r="I407" t="str">
        <f>IF('To-Table Catalog Worksheet'!$K405&gt;0,'To-Table Catalog Worksheet'!L405," ")</f>
        <v xml:space="preserve"> </v>
      </c>
      <c r="J407" s="88" t="str">
        <f>IF('To-Table Catalog Worksheet'!$K405&gt;0,'To-Table Catalog Worksheet'!M405," ")</f>
        <v xml:space="preserve"> </v>
      </c>
      <c r="K407" s="88"/>
    </row>
    <row r="408" spans="1:11" x14ac:dyDescent="0.3">
      <c r="A408" t="str">
        <f>IF('To-Table Catalog Worksheet'!$K406&gt;0,'To-Table Catalog Worksheet'!A406," ")</f>
        <v xml:space="preserve"> </v>
      </c>
      <c r="B408" t="str">
        <f>IF('To-Table Catalog Worksheet'!$K406&gt;0,'To-Table Catalog Worksheet'!B406," ")</f>
        <v xml:space="preserve"> </v>
      </c>
      <c r="C408" t="str">
        <f>IF('To-Table Catalog Worksheet'!$K406&gt;0,'To-Table Catalog Worksheet'!C406," ")</f>
        <v xml:space="preserve"> </v>
      </c>
      <c r="D408" t="str">
        <f>IF('To-Table Catalog Worksheet'!$K406&gt;0,'To-Table Catalog Worksheet'!G406," ")</f>
        <v xml:space="preserve"> </v>
      </c>
      <c r="E408" t="str">
        <f>IF('To-Table Catalog Worksheet'!$K406&gt;0,'To-Table Catalog Worksheet'!H406," ")</f>
        <v xml:space="preserve"> </v>
      </c>
      <c r="F408" s="1" t="str">
        <f>IF('To-Table Catalog Worksheet'!$K406&gt;0,'To-Table Catalog Worksheet'!I406," ")</f>
        <v xml:space="preserve"> </v>
      </c>
      <c r="G408" t="str">
        <f>IF('To-Table Catalog Worksheet'!$K406&gt;0,'To-Table Catalog Worksheet'!J406," ")</f>
        <v xml:space="preserve"> </v>
      </c>
      <c r="H408" t="str">
        <f>IF('To-Table Catalog Worksheet'!$K406&gt;0,'To-Table Catalog Worksheet'!K406," ")</f>
        <v xml:space="preserve"> </v>
      </c>
      <c r="I408" t="str">
        <f>IF('To-Table Catalog Worksheet'!$K406&gt;0,'To-Table Catalog Worksheet'!L406," ")</f>
        <v xml:space="preserve"> </v>
      </c>
      <c r="J408" s="88" t="str">
        <f>IF('To-Table Catalog Worksheet'!$K406&gt;0,'To-Table Catalog Worksheet'!M406," ")</f>
        <v xml:space="preserve"> </v>
      </c>
      <c r="K408" s="88"/>
    </row>
    <row r="409" spans="1:11" x14ac:dyDescent="0.3">
      <c r="A409" t="str">
        <f>IF('To-Table Catalog Worksheet'!$K407&gt;0,'To-Table Catalog Worksheet'!A407," ")</f>
        <v xml:space="preserve"> </v>
      </c>
      <c r="B409" t="str">
        <f>IF('To-Table Catalog Worksheet'!$K407&gt;0,'To-Table Catalog Worksheet'!B407," ")</f>
        <v xml:space="preserve"> </v>
      </c>
      <c r="C409" t="str">
        <f>IF('To-Table Catalog Worksheet'!$K407&gt;0,'To-Table Catalog Worksheet'!C407," ")</f>
        <v xml:space="preserve"> </v>
      </c>
      <c r="D409" t="str">
        <f>IF('To-Table Catalog Worksheet'!$K407&gt;0,'To-Table Catalog Worksheet'!G407," ")</f>
        <v xml:space="preserve"> </v>
      </c>
      <c r="E409" t="str">
        <f>IF('To-Table Catalog Worksheet'!$K407&gt;0,'To-Table Catalog Worksheet'!H407," ")</f>
        <v xml:space="preserve"> </v>
      </c>
      <c r="F409" s="1" t="str">
        <f>IF('To-Table Catalog Worksheet'!$K407&gt;0,'To-Table Catalog Worksheet'!I407," ")</f>
        <v xml:space="preserve"> </v>
      </c>
      <c r="G409" t="str">
        <f>IF('To-Table Catalog Worksheet'!$K407&gt;0,'To-Table Catalog Worksheet'!J407," ")</f>
        <v xml:space="preserve"> </v>
      </c>
      <c r="H409" t="str">
        <f>IF('To-Table Catalog Worksheet'!$K407&gt;0,'To-Table Catalog Worksheet'!K407," ")</f>
        <v xml:space="preserve"> </v>
      </c>
      <c r="I409" t="str">
        <f>IF('To-Table Catalog Worksheet'!$K407&gt;0,'To-Table Catalog Worksheet'!L407," ")</f>
        <v xml:space="preserve"> </v>
      </c>
      <c r="J409" s="88" t="str">
        <f>IF('To-Table Catalog Worksheet'!$K407&gt;0,'To-Table Catalog Worksheet'!M407," ")</f>
        <v xml:space="preserve"> </v>
      </c>
      <c r="K409" s="88"/>
    </row>
    <row r="410" spans="1:11" x14ac:dyDescent="0.3">
      <c r="A410" t="str">
        <f>IF('To-Table Catalog Worksheet'!$K408&gt;0,'To-Table Catalog Worksheet'!A408," ")</f>
        <v xml:space="preserve"> </v>
      </c>
      <c r="B410" t="str">
        <f>IF('To-Table Catalog Worksheet'!$K408&gt;0,'To-Table Catalog Worksheet'!B408," ")</f>
        <v xml:space="preserve"> </v>
      </c>
      <c r="C410" t="str">
        <f>IF('To-Table Catalog Worksheet'!$K408&gt;0,'To-Table Catalog Worksheet'!C408," ")</f>
        <v xml:space="preserve"> </v>
      </c>
      <c r="D410" t="str">
        <f>IF('To-Table Catalog Worksheet'!$K408&gt;0,'To-Table Catalog Worksheet'!G408," ")</f>
        <v xml:space="preserve"> </v>
      </c>
      <c r="E410" t="str">
        <f>IF('To-Table Catalog Worksheet'!$K408&gt;0,'To-Table Catalog Worksheet'!H408," ")</f>
        <v xml:space="preserve"> </v>
      </c>
      <c r="F410" s="1" t="str">
        <f>IF('To-Table Catalog Worksheet'!$K408&gt;0,'To-Table Catalog Worksheet'!I408," ")</f>
        <v xml:space="preserve"> </v>
      </c>
      <c r="G410" t="str">
        <f>IF('To-Table Catalog Worksheet'!$K408&gt;0,'To-Table Catalog Worksheet'!J408," ")</f>
        <v xml:space="preserve"> </v>
      </c>
      <c r="H410" t="str">
        <f>IF('To-Table Catalog Worksheet'!$K408&gt;0,'To-Table Catalog Worksheet'!K408," ")</f>
        <v xml:space="preserve"> </v>
      </c>
      <c r="I410" t="str">
        <f>IF('To-Table Catalog Worksheet'!$K408&gt;0,'To-Table Catalog Worksheet'!L408," ")</f>
        <v xml:space="preserve"> </v>
      </c>
      <c r="J410" s="88" t="str">
        <f>IF('To-Table Catalog Worksheet'!$K408&gt;0,'To-Table Catalog Worksheet'!M408," ")</f>
        <v xml:space="preserve"> </v>
      </c>
      <c r="K410" s="88"/>
    </row>
    <row r="411" spans="1:11" x14ac:dyDescent="0.3">
      <c r="A411" t="str">
        <f>IF('To-Table Catalog Worksheet'!$K409&gt;0,'To-Table Catalog Worksheet'!A409," ")</f>
        <v xml:space="preserve"> </v>
      </c>
      <c r="B411" t="str">
        <f>IF('To-Table Catalog Worksheet'!$K409&gt;0,'To-Table Catalog Worksheet'!B409," ")</f>
        <v xml:space="preserve"> </v>
      </c>
      <c r="C411" t="str">
        <f>IF('To-Table Catalog Worksheet'!$K409&gt;0,'To-Table Catalog Worksheet'!C409," ")</f>
        <v xml:space="preserve"> </v>
      </c>
      <c r="D411" t="str">
        <f>IF('To-Table Catalog Worksheet'!$K409&gt;0,'To-Table Catalog Worksheet'!G409," ")</f>
        <v xml:space="preserve"> </v>
      </c>
      <c r="E411" t="str">
        <f>IF('To-Table Catalog Worksheet'!$K409&gt;0,'To-Table Catalog Worksheet'!H409," ")</f>
        <v xml:space="preserve"> </v>
      </c>
      <c r="F411" s="1" t="str">
        <f>IF('To-Table Catalog Worksheet'!$K409&gt;0,'To-Table Catalog Worksheet'!I409," ")</f>
        <v xml:space="preserve"> </v>
      </c>
      <c r="G411" t="str">
        <f>IF('To-Table Catalog Worksheet'!$K409&gt;0,'To-Table Catalog Worksheet'!J409," ")</f>
        <v xml:space="preserve"> </v>
      </c>
      <c r="H411" t="str">
        <f>IF('To-Table Catalog Worksheet'!$K409&gt;0,'To-Table Catalog Worksheet'!K409," ")</f>
        <v xml:space="preserve"> </v>
      </c>
      <c r="I411" t="str">
        <f>IF('To-Table Catalog Worksheet'!$K409&gt;0,'To-Table Catalog Worksheet'!L409," ")</f>
        <v xml:space="preserve"> </v>
      </c>
      <c r="J411" s="88" t="str">
        <f>IF('To-Table Catalog Worksheet'!$K409&gt;0,'To-Table Catalog Worksheet'!M409," ")</f>
        <v xml:space="preserve"> </v>
      </c>
      <c r="K411" s="88"/>
    </row>
    <row r="412" spans="1:11" x14ac:dyDescent="0.3">
      <c r="A412" t="str">
        <f>IF('To-Table Catalog Worksheet'!$K410&gt;0,'To-Table Catalog Worksheet'!A410," ")</f>
        <v xml:space="preserve"> </v>
      </c>
      <c r="B412" t="str">
        <f>IF('To-Table Catalog Worksheet'!$K410&gt;0,'To-Table Catalog Worksheet'!B410," ")</f>
        <v xml:space="preserve"> </v>
      </c>
      <c r="C412" t="str">
        <f>IF('To-Table Catalog Worksheet'!$K410&gt;0,'To-Table Catalog Worksheet'!C410," ")</f>
        <v xml:space="preserve"> </v>
      </c>
      <c r="D412" t="str">
        <f>IF('To-Table Catalog Worksheet'!$K410&gt;0,'To-Table Catalog Worksheet'!G410," ")</f>
        <v xml:space="preserve"> </v>
      </c>
      <c r="E412" t="str">
        <f>IF('To-Table Catalog Worksheet'!$K410&gt;0,'To-Table Catalog Worksheet'!H410," ")</f>
        <v xml:space="preserve"> </v>
      </c>
      <c r="F412" s="1" t="str">
        <f>IF('To-Table Catalog Worksheet'!$K410&gt;0,'To-Table Catalog Worksheet'!I410," ")</f>
        <v xml:space="preserve"> </v>
      </c>
      <c r="G412" t="str">
        <f>IF('To-Table Catalog Worksheet'!$K410&gt;0,'To-Table Catalog Worksheet'!J410," ")</f>
        <v xml:space="preserve"> </v>
      </c>
      <c r="H412" t="str">
        <f>IF('To-Table Catalog Worksheet'!$K410&gt;0,'To-Table Catalog Worksheet'!K410," ")</f>
        <v xml:space="preserve"> </v>
      </c>
      <c r="I412" t="str">
        <f>IF('To-Table Catalog Worksheet'!$K410&gt;0,'To-Table Catalog Worksheet'!L410," ")</f>
        <v xml:space="preserve"> </v>
      </c>
      <c r="J412" s="88" t="str">
        <f>IF('To-Table Catalog Worksheet'!$K410&gt;0,'To-Table Catalog Worksheet'!M410," ")</f>
        <v xml:space="preserve"> </v>
      </c>
      <c r="K412" s="88"/>
    </row>
    <row r="413" spans="1:11" x14ac:dyDescent="0.3">
      <c r="A413" t="str">
        <f>IF('To-Table Catalog Worksheet'!$K411&gt;0,'To-Table Catalog Worksheet'!A411," ")</f>
        <v xml:space="preserve"> </v>
      </c>
      <c r="B413" t="str">
        <f>IF('To-Table Catalog Worksheet'!$K411&gt;0,'To-Table Catalog Worksheet'!B411," ")</f>
        <v xml:space="preserve"> </v>
      </c>
      <c r="C413" t="str">
        <f>IF('To-Table Catalog Worksheet'!$K411&gt;0,'To-Table Catalog Worksheet'!C411," ")</f>
        <v xml:space="preserve"> </v>
      </c>
      <c r="D413" t="str">
        <f>IF('To-Table Catalog Worksheet'!$K411&gt;0,'To-Table Catalog Worksheet'!G411," ")</f>
        <v xml:space="preserve"> </v>
      </c>
      <c r="E413" t="str">
        <f>IF('To-Table Catalog Worksheet'!$K411&gt;0,'To-Table Catalog Worksheet'!H411," ")</f>
        <v xml:space="preserve"> </v>
      </c>
      <c r="F413" s="1" t="str">
        <f>IF('To-Table Catalog Worksheet'!$K411&gt;0,'To-Table Catalog Worksheet'!I411," ")</f>
        <v xml:space="preserve"> </v>
      </c>
      <c r="G413" t="str">
        <f>IF('To-Table Catalog Worksheet'!$K411&gt;0,'To-Table Catalog Worksheet'!J411," ")</f>
        <v xml:space="preserve"> </v>
      </c>
      <c r="H413" t="str">
        <f>IF('To-Table Catalog Worksheet'!$K411&gt;0,'To-Table Catalog Worksheet'!K411," ")</f>
        <v xml:space="preserve"> </v>
      </c>
      <c r="I413" t="str">
        <f>IF('To-Table Catalog Worksheet'!$K411&gt;0,'To-Table Catalog Worksheet'!L411," ")</f>
        <v xml:space="preserve"> </v>
      </c>
      <c r="J413" s="88" t="str">
        <f>IF('To-Table Catalog Worksheet'!$K411&gt;0,'To-Table Catalog Worksheet'!M411," ")</f>
        <v xml:space="preserve"> </v>
      </c>
      <c r="K413" s="88"/>
    </row>
    <row r="414" spans="1:11" x14ac:dyDescent="0.3">
      <c r="A414" t="str">
        <f>IF('To-Table Catalog Worksheet'!$K412&gt;0,'To-Table Catalog Worksheet'!A412," ")</f>
        <v xml:space="preserve"> </v>
      </c>
      <c r="B414" t="str">
        <f>IF('To-Table Catalog Worksheet'!$K412&gt;0,'To-Table Catalog Worksheet'!B412," ")</f>
        <v xml:space="preserve"> </v>
      </c>
      <c r="C414" t="str">
        <f>IF('To-Table Catalog Worksheet'!$K412&gt;0,'To-Table Catalog Worksheet'!C412," ")</f>
        <v xml:space="preserve"> </v>
      </c>
      <c r="D414" t="str">
        <f>IF('To-Table Catalog Worksheet'!$K412&gt;0,'To-Table Catalog Worksheet'!G412," ")</f>
        <v xml:space="preserve"> </v>
      </c>
      <c r="E414" t="str">
        <f>IF('To-Table Catalog Worksheet'!$K412&gt;0,'To-Table Catalog Worksheet'!H412," ")</f>
        <v xml:space="preserve"> </v>
      </c>
      <c r="F414" s="1" t="str">
        <f>IF('To-Table Catalog Worksheet'!$K412&gt;0,'To-Table Catalog Worksheet'!I412," ")</f>
        <v xml:space="preserve"> </v>
      </c>
      <c r="G414" t="str">
        <f>IF('To-Table Catalog Worksheet'!$K412&gt;0,'To-Table Catalog Worksheet'!J412," ")</f>
        <v xml:space="preserve"> </v>
      </c>
      <c r="H414" t="str">
        <f>IF('To-Table Catalog Worksheet'!$K412&gt;0,'To-Table Catalog Worksheet'!K412," ")</f>
        <v xml:space="preserve"> </v>
      </c>
      <c r="I414" t="str">
        <f>IF('To-Table Catalog Worksheet'!$K412&gt;0,'To-Table Catalog Worksheet'!L412," ")</f>
        <v xml:space="preserve"> </v>
      </c>
      <c r="J414" s="88" t="str">
        <f>IF('To-Table Catalog Worksheet'!$K412&gt;0,'To-Table Catalog Worksheet'!M412," ")</f>
        <v xml:space="preserve"> </v>
      </c>
      <c r="K414" s="88"/>
    </row>
    <row r="415" spans="1:11" x14ac:dyDescent="0.3">
      <c r="A415" t="str">
        <f>IF('To-Table Catalog Worksheet'!$K413&gt;0,'To-Table Catalog Worksheet'!A413," ")</f>
        <v xml:space="preserve"> </v>
      </c>
      <c r="B415" t="str">
        <f>IF('To-Table Catalog Worksheet'!$K413&gt;0,'To-Table Catalog Worksheet'!B413," ")</f>
        <v xml:space="preserve"> </v>
      </c>
      <c r="C415" t="str">
        <f>IF('To-Table Catalog Worksheet'!$K413&gt;0,'To-Table Catalog Worksheet'!C413," ")</f>
        <v xml:space="preserve"> </v>
      </c>
      <c r="D415" t="str">
        <f>IF('To-Table Catalog Worksheet'!$K413&gt;0,'To-Table Catalog Worksheet'!G413," ")</f>
        <v xml:space="preserve"> </v>
      </c>
      <c r="E415" t="str">
        <f>IF('To-Table Catalog Worksheet'!$K413&gt;0,'To-Table Catalog Worksheet'!H413," ")</f>
        <v xml:space="preserve"> </v>
      </c>
      <c r="F415" s="1" t="str">
        <f>IF('To-Table Catalog Worksheet'!$K413&gt;0,'To-Table Catalog Worksheet'!I413," ")</f>
        <v xml:space="preserve"> </v>
      </c>
      <c r="G415" t="str">
        <f>IF('To-Table Catalog Worksheet'!$K413&gt;0,'To-Table Catalog Worksheet'!J413," ")</f>
        <v xml:space="preserve"> </v>
      </c>
      <c r="H415" t="str">
        <f>IF('To-Table Catalog Worksheet'!$K413&gt;0,'To-Table Catalog Worksheet'!K413," ")</f>
        <v xml:space="preserve"> </v>
      </c>
      <c r="I415" t="str">
        <f>IF('To-Table Catalog Worksheet'!$K413&gt;0,'To-Table Catalog Worksheet'!L413," ")</f>
        <v xml:space="preserve"> </v>
      </c>
      <c r="J415" s="88" t="str">
        <f>IF('To-Table Catalog Worksheet'!$K413&gt;0,'To-Table Catalog Worksheet'!M413," ")</f>
        <v xml:space="preserve"> </v>
      </c>
      <c r="K415" s="88"/>
    </row>
    <row r="416" spans="1:11" x14ac:dyDescent="0.3">
      <c r="A416" t="str">
        <f>IF('To-Table Catalog Worksheet'!$K414&gt;0,'To-Table Catalog Worksheet'!A414," ")</f>
        <v xml:space="preserve"> </v>
      </c>
      <c r="B416" t="str">
        <f>IF('To-Table Catalog Worksheet'!$K414&gt;0,'To-Table Catalog Worksheet'!B414," ")</f>
        <v xml:space="preserve"> </v>
      </c>
      <c r="C416" t="str">
        <f>IF('To-Table Catalog Worksheet'!$K414&gt;0,'To-Table Catalog Worksheet'!C414," ")</f>
        <v xml:space="preserve"> </v>
      </c>
      <c r="D416" t="str">
        <f>IF('To-Table Catalog Worksheet'!$K414&gt;0,'To-Table Catalog Worksheet'!G414," ")</f>
        <v xml:space="preserve"> </v>
      </c>
      <c r="E416" t="str">
        <f>IF('To-Table Catalog Worksheet'!$K414&gt;0,'To-Table Catalog Worksheet'!H414," ")</f>
        <v xml:space="preserve"> </v>
      </c>
      <c r="F416" s="1" t="str">
        <f>IF('To-Table Catalog Worksheet'!$K414&gt;0,'To-Table Catalog Worksheet'!I414," ")</f>
        <v xml:space="preserve"> </v>
      </c>
      <c r="G416" t="str">
        <f>IF('To-Table Catalog Worksheet'!$K414&gt;0,'To-Table Catalog Worksheet'!J414," ")</f>
        <v xml:space="preserve"> </v>
      </c>
      <c r="H416" t="str">
        <f>IF('To-Table Catalog Worksheet'!$K414&gt;0,'To-Table Catalog Worksheet'!K414," ")</f>
        <v xml:space="preserve"> </v>
      </c>
      <c r="I416" t="str">
        <f>IF('To-Table Catalog Worksheet'!$K414&gt;0,'To-Table Catalog Worksheet'!L414," ")</f>
        <v xml:space="preserve"> </v>
      </c>
      <c r="J416" s="88" t="str">
        <f>IF('To-Table Catalog Worksheet'!$K414&gt;0,'To-Table Catalog Worksheet'!M414," ")</f>
        <v xml:space="preserve"> </v>
      </c>
      <c r="K416" s="88"/>
    </row>
    <row r="417" spans="1:11" x14ac:dyDescent="0.3">
      <c r="A417" t="str">
        <f>IF('To-Table Catalog Worksheet'!$K415&gt;0,'To-Table Catalog Worksheet'!A415," ")</f>
        <v xml:space="preserve"> </v>
      </c>
      <c r="B417" t="str">
        <f>IF('To-Table Catalog Worksheet'!$K415&gt;0,'To-Table Catalog Worksheet'!B415," ")</f>
        <v xml:space="preserve"> </v>
      </c>
      <c r="C417" t="str">
        <f>IF('To-Table Catalog Worksheet'!$K415&gt;0,'To-Table Catalog Worksheet'!C415," ")</f>
        <v xml:space="preserve"> </v>
      </c>
      <c r="D417" t="str">
        <f>IF('To-Table Catalog Worksheet'!$K415&gt;0,'To-Table Catalog Worksheet'!G415," ")</f>
        <v xml:space="preserve"> </v>
      </c>
      <c r="E417" t="str">
        <f>IF('To-Table Catalog Worksheet'!$K415&gt;0,'To-Table Catalog Worksheet'!H415," ")</f>
        <v xml:space="preserve"> </v>
      </c>
      <c r="F417" s="1" t="str">
        <f>IF('To-Table Catalog Worksheet'!$K415&gt;0,'To-Table Catalog Worksheet'!I415," ")</f>
        <v xml:space="preserve"> </v>
      </c>
      <c r="G417" t="str">
        <f>IF('To-Table Catalog Worksheet'!$K415&gt;0,'To-Table Catalog Worksheet'!J415," ")</f>
        <v xml:space="preserve"> </v>
      </c>
      <c r="H417" t="str">
        <f>IF('To-Table Catalog Worksheet'!$K415&gt;0,'To-Table Catalog Worksheet'!K415," ")</f>
        <v xml:space="preserve"> </v>
      </c>
      <c r="I417" t="str">
        <f>IF('To-Table Catalog Worksheet'!$K415&gt;0,'To-Table Catalog Worksheet'!L415," ")</f>
        <v xml:space="preserve"> </v>
      </c>
      <c r="J417" s="88" t="str">
        <f>IF('To-Table Catalog Worksheet'!$K415&gt;0,'To-Table Catalog Worksheet'!M415," ")</f>
        <v xml:space="preserve"> </v>
      </c>
      <c r="K417" s="88"/>
    </row>
    <row r="418" spans="1:11" x14ac:dyDescent="0.3">
      <c r="A418" t="str">
        <f>IF('To-Table Catalog Worksheet'!$K416&gt;0,'To-Table Catalog Worksheet'!A416," ")</f>
        <v xml:space="preserve"> </v>
      </c>
      <c r="B418" t="str">
        <f>IF('To-Table Catalog Worksheet'!$K416&gt;0,'To-Table Catalog Worksheet'!B416," ")</f>
        <v xml:space="preserve"> </v>
      </c>
      <c r="C418" t="str">
        <f>IF('To-Table Catalog Worksheet'!$K416&gt;0,'To-Table Catalog Worksheet'!C416," ")</f>
        <v xml:space="preserve"> </v>
      </c>
      <c r="D418" t="str">
        <f>IF('To-Table Catalog Worksheet'!$K416&gt;0,'To-Table Catalog Worksheet'!G416," ")</f>
        <v xml:space="preserve"> </v>
      </c>
      <c r="E418" t="str">
        <f>IF('To-Table Catalog Worksheet'!$K416&gt;0,'To-Table Catalog Worksheet'!H416," ")</f>
        <v xml:space="preserve"> </v>
      </c>
      <c r="F418" s="1" t="str">
        <f>IF('To-Table Catalog Worksheet'!$K416&gt;0,'To-Table Catalog Worksheet'!I416," ")</f>
        <v xml:space="preserve"> </v>
      </c>
      <c r="G418" t="str">
        <f>IF('To-Table Catalog Worksheet'!$K416&gt;0,'To-Table Catalog Worksheet'!J416," ")</f>
        <v xml:space="preserve"> </v>
      </c>
      <c r="H418" t="str">
        <f>IF('To-Table Catalog Worksheet'!$K416&gt;0,'To-Table Catalog Worksheet'!K416," ")</f>
        <v xml:space="preserve"> </v>
      </c>
      <c r="I418" t="str">
        <f>IF('To-Table Catalog Worksheet'!$K416&gt;0,'To-Table Catalog Worksheet'!L416," ")</f>
        <v xml:space="preserve"> </v>
      </c>
      <c r="J418" s="88" t="str">
        <f>IF('To-Table Catalog Worksheet'!$K416&gt;0,'To-Table Catalog Worksheet'!M416," ")</f>
        <v xml:space="preserve"> </v>
      </c>
      <c r="K418" s="88"/>
    </row>
    <row r="419" spans="1:11" x14ac:dyDescent="0.3">
      <c r="A419" t="str">
        <f>IF('To-Table Catalog Worksheet'!$K417&gt;0,'To-Table Catalog Worksheet'!A417," ")</f>
        <v xml:space="preserve"> </v>
      </c>
      <c r="B419" t="str">
        <f>IF('To-Table Catalog Worksheet'!$K417&gt;0,'To-Table Catalog Worksheet'!B417," ")</f>
        <v xml:space="preserve"> </v>
      </c>
      <c r="C419" t="str">
        <f>IF('To-Table Catalog Worksheet'!$K417&gt;0,'To-Table Catalog Worksheet'!C417," ")</f>
        <v xml:space="preserve"> </v>
      </c>
      <c r="D419" t="str">
        <f>IF('To-Table Catalog Worksheet'!$K417&gt;0,'To-Table Catalog Worksheet'!G417," ")</f>
        <v xml:space="preserve"> </v>
      </c>
      <c r="E419" t="str">
        <f>IF('To-Table Catalog Worksheet'!$K417&gt;0,'To-Table Catalog Worksheet'!H417," ")</f>
        <v xml:space="preserve"> </v>
      </c>
      <c r="F419" s="1" t="str">
        <f>IF('To-Table Catalog Worksheet'!$K417&gt;0,'To-Table Catalog Worksheet'!I417," ")</f>
        <v xml:space="preserve"> </v>
      </c>
      <c r="G419" t="str">
        <f>IF('To-Table Catalog Worksheet'!$K417&gt;0,'To-Table Catalog Worksheet'!J417," ")</f>
        <v xml:space="preserve"> </v>
      </c>
      <c r="H419" t="str">
        <f>IF('To-Table Catalog Worksheet'!$K417&gt;0,'To-Table Catalog Worksheet'!K417," ")</f>
        <v xml:space="preserve"> </v>
      </c>
      <c r="I419" t="str">
        <f>IF('To-Table Catalog Worksheet'!$K417&gt;0,'To-Table Catalog Worksheet'!L417," ")</f>
        <v xml:space="preserve"> </v>
      </c>
      <c r="J419" s="88" t="str">
        <f>IF('To-Table Catalog Worksheet'!$K417&gt;0,'To-Table Catalog Worksheet'!M417," ")</f>
        <v xml:space="preserve"> </v>
      </c>
      <c r="K419" s="88"/>
    </row>
    <row r="420" spans="1:11" x14ac:dyDescent="0.3">
      <c r="A420" t="str">
        <f>IF('To-Table Catalog Worksheet'!$K418&gt;0,'To-Table Catalog Worksheet'!A418," ")</f>
        <v xml:space="preserve"> </v>
      </c>
      <c r="B420" t="str">
        <f>IF('To-Table Catalog Worksheet'!$K418&gt;0,'To-Table Catalog Worksheet'!B418," ")</f>
        <v xml:space="preserve"> </v>
      </c>
      <c r="C420" t="str">
        <f>IF('To-Table Catalog Worksheet'!$K418&gt;0,'To-Table Catalog Worksheet'!C418," ")</f>
        <v xml:space="preserve"> </v>
      </c>
      <c r="D420" t="str">
        <f>IF('To-Table Catalog Worksheet'!$K418&gt;0,'To-Table Catalog Worksheet'!G418," ")</f>
        <v xml:space="preserve"> </v>
      </c>
      <c r="E420" t="str">
        <f>IF('To-Table Catalog Worksheet'!$K418&gt;0,'To-Table Catalog Worksheet'!H418," ")</f>
        <v xml:space="preserve"> </v>
      </c>
      <c r="F420" s="1" t="str">
        <f>IF('To-Table Catalog Worksheet'!$K418&gt;0,'To-Table Catalog Worksheet'!I418," ")</f>
        <v xml:space="preserve"> </v>
      </c>
      <c r="G420" t="str">
        <f>IF('To-Table Catalog Worksheet'!$K418&gt;0,'To-Table Catalog Worksheet'!J418," ")</f>
        <v xml:space="preserve"> </v>
      </c>
      <c r="H420" t="str">
        <f>IF('To-Table Catalog Worksheet'!$K418&gt;0,'To-Table Catalog Worksheet'!K418," ")</f>
        <v xml:space="preserve"> </v>
      </c>
      <c r="I420" t="str">
        <f>IF('To-Table Catalog Worksheet'!$K418&gt;0,'To-Table Catalog Worksheet'!L418," ")</f>
        <v xml:space="preserve"> </v>
      </c>
      <c r="J420" s="88" t="str">
        <f>IF('To-Table Catalog Worksheet'!$K418&gt;0,'To-Table Catalog Worksheet'!M418," ")</f>
        <v xml:space="preserve"> </v>
      </c>
      <c r="K420" s="88"/>
    </row>
    <row r="421" spans="1:11" x14ac:dyDescent="0.3">
      <c r="A421" t="str">
        <f>IF('To-Table Catalog Worksheet'!$K419&gt;0,'To-Table Catalog Worksheet'!A419," ")</f>
        <v xml:space="preserve"> </v>
      </c>
      <c r="B421" t="str">
        <f>IF('To-Table Catalog Worksheet'!$K419&gt;0,'To-Table Catalog Worksheet'!B419," ")</f>
        <v xml:space="preserve"> </v>
      </c>
      <c r="C421" t="str">
        <f>IF('To-Table Catalog Worksheet'!$K419&gt;0,'To-Table Catalog Worksheet'!C419," ")</f>
        <v xml:space="preserve"> </v>
      </c>
      <c r="D421" t="str">
        <f>IF('To-Table Catalog Worksheet'!$K419&gt;0,'To-Table Catalog Worksheet'!G419," ")</f>
        <v xml:space="preserve"> </v>
      </c>
      <c r="E421" t="str">
        <f>IF('To-Table Catalog Worksheet'!$K419&gt;0,'To-Table Catalog Worksheet'!H419," ")</f>
        <v xml:space="preserve"> </v>
      </c>
      <c r="F421" s="1" t="str">
        <f>IF('To-Table Catalog Worksheet'!$K419&gt;0,'To-Table Catalog Worksheet'!I419," ")</f>
        <v xml:space="preserve"> </v>
      </c>
      <c r="G421" t="str">
        <f>IF('To-Table Catalog Worksheet'!$K419&gt;0,'To-Table Catalog Worksheet'!J419," ")</f>
        <v xml:space="preserve"> </v>
      </c>
      <c r="H421" t="str">
        <f>IF('To-Table Catalog Worksheet'!$K419&gt;0,'To-Table Catalog Worksheet'!K419," ")</f>
        <v xml:space="preserve"> </v>
      </c>
      <c r="I421" t="str">
        <f>IF('To-Table Catalog Worksheet'!$K419&gt;0,'To-Table Catalog Worksheet'!L419," ")</f>
        <v xml:space="preserve"> </v>
      </c>
      <c r="J421" s="88" t="str">
        <f>IF('To-Table Catalog Worksheet'!$K419&gt;0,'To-Table Catalog Worksheet'!M419," ")</f>
        <v xml:space="preserve"> </v>
      </c>
      <c r="K421" s="88"/>
    </row>
    <row r="422" spans="1:11" x14ac:dyDescent="0.3">
      <c r="A422" t="str">
        <f>IF('To-Table Catalog Worksheet'!$K420&gt;0,'To-Table Catalog Worksheet'!A420," ")</f>
        <v xml:space="preserve"> </v>
      </c>
      <c r="B422" t="str">
        <f>IF('To-Table Catalog Worksheet'!$K420&gt;0,'To-Table Catalog Worksheet'!B420," ")</f>
        <v xml:space="preserve"> </v>
      </c>
      <c r="C422" t="str">
        <f>IF('To-Table Catalog Worksheet'!$K420&gt;0,'To-Table Catalog Worksheet'!C420," ")</f>
        <v xml:space="preserve"> </v>
      </c>
      <c r="D422" t="str">
        <f>IF('To-Table Catalog Worksheet'!$K420&gt;0,'To-Table Catalog Worksheet'!G420," ")</f>
        <v xml:space="preserve"> </v>
      </c>
      <c r="E422" t="str">
        <f>IF('To-Table Catalog Worksheet'!$K420&gt;0,'To-Table Catalog Worksheet'!H420," ")</f>
        <v xml:space="preserve"> </v>
      </c>
      <c r="F422" s="1" t="str">
        <f>IF('To-Table Catalog Worksheet'!$K420&gt;0,'To-Table Catalog Worksheet'!I420," ")</f>
        <v xml:space="preserve"> </v>
      </c>
      <c r="G422" t="str">
        <f>IF('To-Table Catalog Worksheet'!$K420&gt;0,'To-Table Catalog Worksheet'!J420," ")</f>
        <v xml:space="preserve"> </v>
      </c>
      <c r="H422" t="str">
        <f>IF('To-Table Catalog Worksheet'!$K420&gt;0,'To-Table Catalog Worksheet'!K420," ")</f>
        <v xml:space="preserve"> </v>
      </c>
      <c r="I422" t="str">
        <f>IF('To-Table Catalog Worksheet'!$K420&gt;0,'To-Table Catalog Worksheet'!L420," ")</f>
        <v xml:space="preserve"> </v>
      </c>
      <c r="J422" s="88" t="str">
        <f>IF('To-Table Catalog Worksheet'!$K420&gt;0,'To-Table Catalog Worksheet'!M420," ")</f>
        <v xml:space="preserve"> </v>
      </c>
      <c r="K422" s="88"/>
    </row>
    <row r="423" spans="1:11" x14ac:dyDescent="0.3">
      <c r="A423" t="str">
        <f>IF('To-Table Catalog Worksheet'!$K421&gt;0,'To-Table Catalog Worksheet'!A421," ")</f>
        <v xml:space="preserve"> </v>
      </c>
      <c r="B423" t="str">
        <f>IF('To-Table Catalog Worksheet'!$K421&gt;0,'To-Table Catalog Worksheet'!B421," ")</f>
        <v xml:space="preserve"> </v>
      </c>
      <c r="C423" t="str">
        <f>IF('To-Table Catalog Worksheet'!$K421&gt;0,'To-Table Catalog Worksheet'!C421," ")</f>
        <v xml:space="preserve"> </v>
      </c>
      <c r="D423" t="str">
        <f>IF('To-Table Catalog Worksheet'!$K421&gt;0,'To-Table Catalog Worksheet'!G421," ")</f>
        <v xml:space="preserve"> </v>
      </c>
      <c r="E423" t="str">
        <f>IF('To-Table Catalog Worksheet'!$K421&gt;0,'To-Table Catalog Worksheet'!H421," ")</f>
        <v xml:space="preserve"> </v>
      </c>
      <c r="F423" s="1" t="str">
        <f>IF('To-Table Catalog Worksheet'!$K421&gt;0,'To-Table Catalog Worksheet'!I421," ")</f>
        <v xml:space="preserve"> </v>
      </c>
      <c r="G423" t="str">
        <f>IF('To-Table Catalog Worksheet'!$K421&gt;0,'To-Table Catalog Worksheet'!J421," ")</f>
        <v xml:space="preserve"> </v>
      </c>
      <c r="H423" t="str">
        <f>IF('To-Table Catalog Worksheet'!$K421&gt;0,'To-Table Catalog Worksheet'!K421," ")</f>
        <v xml:space="preserve"> </v>
      </c>
      <c r="I423" t="str">
        <f>IF('To-Table Catalog Worksheet'!$K421&gt;0,'To-Table Catalog Worksheet'!L421," ")</f>
        <v xml:space="preserve"> </v>
      </c>
      <c r="J423" s="88" t="str">
        <f>IF('To-Table Catalog Worksheet'!$K421&gt;0,'To-Table Catalog Worksheet'!M421," ")</f>
        <v xml:space="preserve"> </v>
      </c>
      <c r="K423" s="88"/>
    </row>
    <row r="424" spans="1:11" x14ac:dyDescent="0.3">
      <c r="A424" t="str">
        <f>IF('To-Table Catalog Worksheet'!$K422&gt;0,'To-Table Catalog Worksheet'!A422," ")</f>
        <v xml:space="preserve"> </v>
      </c>
      <c r="B424" t="str">
        <f>IF('To-Table Catalog Worksheet'!$K422&gt;0,'To-Table Catalog Worksheet'!B422," ")</f>
        <v xml:space="preserve"> </v>
      </c>
      <c r="C424" t="str">
        <f>IF('To-Table Catalog Worksheet'!$K422&gt;0,'To-Table Catalog Worksheet'!C422," ")</f>
        <v xml:space="preserve"> </v>
      </c>
      <c r="D424" t="str">
        <f>IF('To-Table Catalog Worksheet'!$K422&gt;0,'To-Table Catalog Worksheet'!G422," ")</f>
        <v xml:space="preserve"> </v>
      </c>
      <c r="E424" t="str">
        <f>IF('To-Table Catalog Worksheet'!$K422&gt;0,'To-Table Catalog Worksheet'!H422," ")</f>
        <v xml:space="preserve"> </v>
      </c>
      <c r="F424" s="1" t="str">
        <f>IF('To-Table Catalog Worksheet'!$K422&gt;0,'To-Table Catalog Worksheet'!I422," ")</f>
        <v xml:space="preserve"> </v>
      </c>
      <c r="G424" t="str">
        <f>IF('To-Table Catalog Worksheet'!$K422&gt;0,'To-Table Catalog Worksheet'!J422," ")</f>
        <v xml:space="preserve"> </v>
      </c>
      <c r="H424" t="str">
        <f>IF('To-Table Catalog Worksheet'!$K422&gt;0,'To-Table Catalog Worksheet'!K422," ")</f>
        <v xml:space="preserve"> </v>
      </c>
      <c r="I424" t="str">
        <f>IF('To-Table Catalog Worksheet'!$K422&gt;0,'To-Table Catalog Worksheet'!L422," ")</f>
        <v xml:space="preserve"> </v>
      </c>
      <c r="J424" s="88" t="str">
        <f>IF('To-Table Catalog Worksheet'!$K422&gt;0,'To-Table Catalog Worksheet'!M422," ")</f>
        <v xml:space="preserve"> </v>
      </c>
      <c r="K424" s="88"/>
    </row>
    <row r="425" spans="1:11" x14ac:dyDescent="0.3">
      <c r="A425" t="str">
        <f>IF('To-Table Catalog Worksheet'!$K423&gt;0,'To-Table Catalog Worksheet'!A423," ")</f>
        <v xml:space="preserve"> </v>
      </c>
      <c r="B425" t="str">
        <f>IF('To-Table Catalog Worksheet'!$K423&gt;0,'To-Table Catalog Worksheet'!B423," ")</f>
        <v xml:space="preserve"> </v>
      </c>
      <c r="C425" t="str">
        <f>IF('To-Table Catalog Worksheet'!$K423&gt;0,'To-Table Catalog Worksheet'!C423," ")</f>
        <v xml:space="preserve"> </v>
      </c>
      <c r="D425" t="str">
        <f>IF('To-Table Catalog Worksheet'!$K423&gt;0,'To-Table Catalog Worksheet'!G423," ")</f>
        <v xml:space="preserve"> </v>
      </c>
      <c r="E425" t="str">
        <f>IF('To-Table Catalog Worksheet'!$K423&gt;0,'To-Table Catalog Worksheet'!H423," ")</f>
        <v xml:space="preserve"> </v>
      </c>
      <c r="F425" s="1" t="str">
        <f>IF('To-Table Catalog Worksheet'!$K423&gt;0,'To-Table Catalog Worksheet'!I423," ")</f>
        <v xml:space="preserve"> </v>
      </c>
      <c r="G425" t="str">
        <f>IF('To-Table Catalog Worksheet'!$K423&gt;0,'To-Table Catalog Worksheet'!J423," ")</f>
        <v xml:space="preserve"> </v>
      </c>
      <c r="H425" t="str">
        <f>IF('To-Table Catalog Worksheet'!$K423&gt;0,'To-Table Catalog Worksheet'!K423," ")</f>
        <v xml:space="preserve"> </v>
      </c>
      <c r="I425" t="str">
        <f>IF('To-Table Catalog Worksheet'!$K423&gt;0,'To-Table Catalog Worksheet'!L423," ")</f>
        <v xml:space="preserve"> </v>
      </c>
      <c r="J425" s="88" t="str">
        <f>IF('To-Table Catalog Worksheet'!$K423&gt;0,'To-Table Catalog Worksheet'!M423," ")</f>
        <v xml:space="preserve"> </v>
      </c>
      <c r="K425" s="88"/>
    </row>
    <row r="426" spans="1:11" x14ac:dyDescent="0.3">
      <c r="A426" t="str">
        <f>IF('To-Table Catalog Worksheet'!$K424&gt;0,'To-Table Catalog Worksheet'!A424," ")</f>
        <v xml:space="preserve"> </v>
      </c>
      <c r="B426" t="str">
        <f>IF('To-Table Catalog Worksheet'!$K424&gt;0,'To-Table Catalog Worksheet'!B424," ")</f>
        <v xml:space="preserve"> </v>
      </c>
      <c r="C426" t="str">
        <f>IF('To-Table Catalog Worksheet'!$K424&gt;0,'To-Table Catalog Worksheet'!C424," ")</f>
        <v xml:space="preserve"> </v>
      </c>
      <c r="D426" t="str">
        <f>IF('To-Table Catalog Worksheet'!$K424&gt;0,'To-Table Catalog Worksheet'!G424," ")</f>
        <v xml:space="preserve"> </v>
      </c>
      <c r="E426" t="str">
        <f>IF('To-Table Catalog Worksheet'!$K424&gt;0,'To-Table Catalog Worksheet'!H424," ")</f>
        <v xml:space="preserve"> </v>
      </c>
      <c r="F426" s="1" t="str">
        <f>IF('To-Table Catalog Worksheet'!$K424&gt;0,'To-Table Catalog Worksheet'!I424," ")</f>
        <v xml:space="preserve"> </v>
      </c>
      <c r="G426" t="str">
        <f>IF('To-Table Catalog Worksheet'!$K424&gt;0,'To-Table Catalog Worksheet'!J424," ")</f>
        <v xml:space="preserve"> </v>
      </c>
      <c r="H426" t="str">
        <f>IF('To-Table Catalog Worksheet'!$K424&gt;0,'To-Table Catalog Worksheet'!K424," ")</f>
        <v xml:space="preserve"> </v>
      </c>
      <c r="I426" t="str">
        <f>IF('To-Table Catalog Worksheet'!$K424&gt;0,'To-Table Catalog Worksheet'!L424," ")</f>
        <v xml:space="preserve"> </v>
      </c>
      <c r="J426" s="88" t="str">
        <f>IF('To-Table Catalog Worksheet'!$K424&gt;0,'To-Table Catalog Worksheet'!M424," ")</f>
        <v xml:space="preserve"> </v>
      </c>
      <c r="K426" s="88"/>
    </row>
    <row r="427" spans="1:11" x14ac:dyDescent="0.3">
      <c r="A427" t="str">
        <f>IF('To-Table Catalog Worksheet'!$K425&gt;0,'To-Table Catalog Worksheet'!A425," ")</f>
        <v xml:space="preserve"> </v>
      </c>
      <c r="B427" t="str">
        <f>IF('To-Table Catalog Worksheet'!$K425&gt;0,'To-Table Catalog Worksheet'!B425," ")</f>
        <v xml:space="preserve"> </v>
      </c>
      <c r="C427" t="str">
        <f>IF('To-Table Catalog Worksheet'!$K425&gt;0,'To-Table Catalog Worksheet'!C425," ")</f>
        <v xml:space="preserve"> </v>
      </c>
      <c r="D427" t="str">
        <f>IF('To-Table Catalog Worksheet'!$K425&gt;0,'To-Table Catalog Worksheet'!G425," ")</f>
        <v xml:space="preserve"> </v>
      </c>
      <c r="E427" t="str">
        <f>IF('To-Table Catalog Worksheet'!$K425&gt;0,'To-Table Catalog Worksheet'!H425," ")</f>
        <v xml:space="preserve"> </v>
      </c>
      <c r="F427" s="1" t="str">
        <f>IF('To-Table Catalog Worksheet'!$K425&gt;0,'To-Table Catalog Worksheet'!I425," ")</f>
        <v xml:space="preserve"> </v>
      </c>
      <c r="G427" t="str">
        <f>IF('To-Table Catalog Worksheet'!$K425&gt;0,'To-Table Catalog Worksheet'!J425," ")</f>
        <v xml:space="preserve"> </v>
      </c>
      <c r="H427" t="str">
        <f>IF('To-Table Catalog Worksheet'!$K425&gt;0,'To-Table Catalog Worksheet'!K425," ")</f>
        <v xml:space="preserve"> </v>
      </c>
      <c r="I427" t="str">
        <f>IF('To-Table Catalog Worksheet'!$K425&gt;0,'To-Table Catalog Worksheet'!L425," ")</f>
        <v xml:space="preserve"> </v>
      </c>
      <c r="J427" s="88" t="str">
        <f>IF('To-Table Catalog Worksheet'!$K425&gt;0,'To-Table Catalog Worksheet'!M425," ")</f>
        <v xml:space="preserve"> </v>
      </c>
      <c r="K427" s="88"/>
    </row>
    <row r="428" spans="1:11" x14ac:dyDescent="0.3">
      <c r="A428" t="str">
        <f>IF('To-Table Catalog Worksheet'!$K426&gt;0,'To-Table Catalog Worksheet'!A426," ")</f>
        <v xml:space="preserve"> </v>
      </c>
      <c r="B428" t="str">
        <f>IF('To-Table Catalog Worksheet'!$K426&gt;0,'To-Table Catalog Worksheet'!B426," ")</f>
        <v xml:space="preserve"> </v>
      </c>
      <c r="C428" t="str">
        <f>IF('To-Table Catalog Worksheet'!$K426&gt;0,'To-Table Catalog Worksheet'!C426," ")</f>
        <v xml:space="preserve"> </v>
      </c>
      <c r="D428" t="str">
        <f>IF('To-Table Catalog Worksheet'!$K426&gt;0,'To-Table Catalog Worksheet'!G426," ")</f>
        <v xml:space="preserve"> </v>
      </c>
      <c r="E428" t="str">
        <f>IF('To-Table Catalog Worksheet'!$K426&gt;0,'To-Table Catalog Worksheet'!H426," ")</f>
        <v xml:space="preserve"> </v>
      </c>
      <c r="F428" s="1" t="str">
        <f>IF('To-Table Catalog Worksheet'!$K426&gt;0,'To-Table Catalog Worksheet'!I426," ")</f>
        <v xml:space="preserve"> </v>
      </c>
      <c r="G428" t="str">
        <f>IF('To-Table Catalog Worksheet'!$K426&gt;0,'To-Table Catalog Worksheet'!J426," ")</f>
        <v xml:space="preserve"> </v>
      </c>
      <c r="H428" t="str">
        <f>IF('To-Table Catalog Worksheet'!$K426&gt;0,'To-Table Catalog Worksheet'!K426," ")</f>
        <v xml:space="preserve"> </v>
      </c>
      <c r="I428" t="str">
        <f>IF('To-Table Catalog Worksheet'!$K426&gt;0,'To-Table Catalog Worksheet'!L426," ")</f>
        <v xml:space="preserve"> </v>
      </c>
      <c r="J428" s="88" t="str">
        <f>IF('To-Table Catalog Worksheet'!$K426&gt;0,'To-Table Catalog Worksheet'!M426," ")</f>
        <v xml:space="preserve"> </v>
      </c>
      <c r="K428" s="88"/>
    </row>
    <row r="429" spans="1:11" x14ac:dyDescent="0.3">
      <c r="A429" t="str">
        <f>IF('To-Table Catalog Worksheet'!$K427&gt;0,'To-Table Catalog Worksheet'!A427," ")</f>
        <v xml:space="preserve"> </v>
      </c>
      <c r="B429" t="str">
        <f>IF('To-Table Catalog Worksheet'!$K427&gt;0,'To-Table Catalog Worksheet'!B427," ")</f>
        <v xml:space="preserve"> </v>
      </c>
      <c r="C429" t="str">
        <f>IF('To-Table Catalog Worksheet'!$K427&gt;0,'To-Table Catalog Worksheet'!C427," ")</f>
        <v xml:space="preserve"> </v>
      </c>
      <c r="D429" t="str">
        <f>IF('To-Table Catalog Worksheet'!$K427&gt;0,'To-Table Catalog Worksheet'!G427," ")</f>
        <v xml:space="preserve"> </v>
      </c>
      <c r="E429" t="str">
        <f>IF('To-Table Catalog Worksheet'!$K427&gt;0,'To-Table Catalog Worksheet'!H427," ")</f>
        <v xml:space="preserve"> </v>
      </c>
      <c r="F429" s="1" t="str">
        <f>IF('To-Table Catalog Worksheet'!$K427&gt;0,'To-Table Catalog Worksheet'!I427," ")</f>
        <v xml:space="preserve"> </v>
      </c>
      <c r="G429" t="str">
        <f>IF('To-Table Catalog Worksheet'!$K427&gt;0,'To-Table Catalog Worksheet'!J427," ")</f>
        <v xml:space="preserve"> </v>
      </c>
      <c r="H429" t="str">
        <f>IF('To-Table Catalog Worksheet'!$K427&gt;0,'To-Table Catalog Worksheet'!K427," ")</f>
        <v xml:space="preserve"> </v>
      </c>
      <c r="I429" t="str">
        <f>IF('To-Table Catalog Worksheet'!$K427&gt;0,'To-Table Catalog Worksheet'!L427," ")</f>
        <v xml:space="preserve"> </v>
      </c>
      <c r="J429" s="88" t="str">
        <f>IF('To-Table Catalog Worksheet'!$K427&gt;0,'To-Table Catalog Worksheet'!M427," ")</f>
        <v xml:space="preserve"> </v>
      </c>
      <c r="K429" s="88"/>
    </row>
    <row r="430" spans="1:11" x14ac:dyDescent="0.3">
      <c r="A430" t="str">
        <f>IF('To-Table Catalog Worksheet'!$K428&gt;0,'To-Table Catalog Worksheet'!A428," ")</f>
        <v xml:space="preserve"> </v>
      </c>
      <c r="B430" t="str">
        <f>IF('To-Table Catalog Worksheet'!$K428&gt;0,'To-Table Catalog Worksheet'!B428," ")</f>
        <v xml:space="preserve"> </v>
      </c>
      <c r="C430" t="str">
        <f>IF('To-Table Catalog Worksheet'!$K428&gt;0,'To-Table Catalog Worksheet'!C428," ")</f>
        <v xml:space="preserve"> </v>
      </c>
      <c r="D430" t="str">
        <f>IF('To-Table Catalog Worksheet'!$K428&gt;0,'To-Table Catalog Worksheet'!G428," ")</f>
        <v xml:space="preserve"> </v>
      </c>
      <c r="E430" t="str">
        <f>IF('To-Table Catalog Worksheet'!$K428&gt;0,'To-Table Catalog Worksheet'!H428," ")</f>
        <v xml:space="preserve"> </v>
      </c>
      <c r="F430" s="1" t="str">
        <f>IF('To-Table Catalog Worksheet'!$K428&gt;0,'To-Table Catalog Worksheet'!I428," ")</f>
        <v xml:space="preserve"> </v>
      </c>
      <c r="G430" t="str">
        <f>IF('To-Table Catalog Worksheet'!$K428&gt;0,'To-Table Catalog Worksheet'!J428," ")</f>
        <v xml:space="preserve"> </v>
      </c>
      <c r="H430" t="str">
        <f>IF('To-Table Catalog Worksheet'!$K428&gt;0,'To-Table Catalog Worksheet'!K428," ")</f>
        <v xml:space="preserve"> </v>
      </c>
      <c r="I430" t="str">
        <f>IF('To-Table Catalog Worksheet'!$K428&gt;0,'To-Table Catalog Worksheet'!L428," ")</f>
        <v xml:space="preserve"> </v>
      </c>
      <c r="J430" s="88" t="str">
        <f>IF('To-Table Catalog Worksheet'!$K428&gt;0,'To-Table Catalog Worksheet'!M428," ")</f>
        <v xml:space="preserve"> </v>
      </c>
      <c r="K430" s="88"/>
    </row>
    <row r="431" spans="1:11" x14ac:dyDescent="0.3">
      <c r="A431" t="str">
        <f>IF('To-Table Catalog Worksheet'!$K429&gt;0,'To-Table Catalog Worksheet'!A429," ")</f>
        <v xml:space="preserve"> </v>
      </c>
      <c r="B431" t="str">
        <f>IF('To-Table Catalog Worksheet'!$K429&gt;0,'To-Table Catalog Worksheet'!B429," ")</f>
        <v xml:space="preserve"> </v>
      </c>
      <c r="C431" t="str">
        <f>IF('To-Table Catalog Worksheet'!$K429&gt;0,'To-Table Catalog Worksheet'!C429," ")</f>
        <v xml:space="preserve"> </v>
      </c>
      <c r="D431" t="str">
        <f>IF('To-Table Catalog Worksheet'!$K429&gt;0,'To-Table Catalog Worksheet'!G429," ")</f>
        <v xml:space="preserve"> </v>
      </c>
      <c r="E431" t="str">
        <f>IF('To-Table Catalog Worksheet'!$K429&gt;0,'To-Table Catalog Worksheet'!H429," ")</f>
        <v xml:space="preserve"> </v>
      </c>
      <c r="F431" s="1" t="str">
        <f>IF('To-Table Catalog Worksheet'!$K429&gt;0,'To-Table Catalog Worksheet'!I429," ")</f>
        <v xml:space="preserve"> </v>
      </c>
      <c r="G431" t="str">
        <f>IF('To-Table Catalog Worksheet'!$K429&gt;0,'To-Table Catalog Worksheet'!J429," ")</f>
        <v xml:space="preserve"> </v>
      </c>
      <c r="H431" t="str">
        <f>IF('To-Table Catalog Worksheet'!$K429&gt;0,'To-Table Catalog Worksheet'!K429," ")</f>
        <v xml:space="preserve"> </v>
      </c>
      <c r="I431" t="str">
        <f>IF('To-Table Catalog Worksheet'!$K429&gt;0,'To-Table Catalog Worksheet'!L429," ")</f>
        <v xml:space="preserve"> </v>
      </c>
      <c r="J431" s="88" t="str">
        <f>IF('To-Table Catalog Worksheet'!$K429&gt;0,'To-Table Catalog Worksheet'!M429," ")</f>
        <v xml:space="preserve"> </v>
      </c>
      <c r="K431" s="88"/>
    </row>
    <row r="432" spans="1:11" x14ac:dyDescent="0.3">
      <c r="A432" t="str">
        <f>IF('To-Table Catalog Worksheet'!$K430&gt;0,'To-Table Catalog Worksheet'!A430," ")</f>
        <v xml:space="preserve"> </v>
      </c>
      <c r="B432" t="str">
        <f>IF('To-Table Catalog Worksheet'!$K430&gt;0,'To-Table Catalog Worksheet'!B430," ")</f>
        <v xml:space="preserve"> </v>
      </c>
      <c r="C432" t="str">
        <f>IF('To-Table Catalog Worksheet'!$K430&gt;0,'To-Table Catalog Worksheet'!C430," ")</f>
        <v xml:space="preserve"> </v>
      </c>
      <c r="D432" t="str">
        <f>IF('To-Table Catalog Worksheet'!$K430&gt;0,'To-Table Catalog Worksheet'!G430," ")</f>
        <v xml:space="preserve"> </v>
      </c>
      <c r="E432" t="str">
        <f>IF('To-Table Catalog Worksheet'!$K430&gt;0,'To-Table Catalog Worksheet'!H430," ")</f>
        <v xml:space="preserve"> </v>
      </c>
      <c r="F432" s="1" t="str">
        <f>IF('To-Table Catalog Worksheet'!$K430&gt;0,'To-Table Catalog Worksheet'!I430," ")</f>
        <v xml:space="preserve"> </v>
      </c>
      <c r="G432" t="str">
        <f>IF('To-Table Catalog Worksheet'!$K430&gt;0,'To-Table Catalog Worksheet'!J430," ")</f>
        <v xml:space="preserve"> </v>
      </c>
      <c r="H432" t="str">
        <f>IF('To-Table Catalog Worksheet'!$K430&gt;0,'To-Table Catalog Worksheet'!K430," ")</f>
        <v xml:space="preserve"> </v>
      </c>
      <c r="I432" t="str">
        <f>IF('To-Table Catalog Worksheet'!$K430&gt;0,'To-Table Catalog Worksheet'!L430," ")</f>
        <v xml:space="preserve"> </v>
      </c>
      <c r="J432" s="88" t="str">
        <f>IF('To-Table Catalog Worksheet'!$K430&gt;0,'To-Table Catalog Worksheet'!M430," ")</f>
        <v xml:space="preserve"> </v>
      </c>
      <c r="K432" s="88"/>
    </row>
    <row r="433" spans="1:11" x14ac:dyDescent="0.3">
      <c r="A433" t="str">
        <f>IF('To-Table Catalog Worksheet'!$K431&gt;0,'To-Table Catalog Worksheet'!A431," ")</f>
        <v xml:space="preserve"> </v>
      </c>
      <c r="B433" t="str">
        <f>IF('To-Table Catalog Worksheet'!$K431&gt;0,'To-Table Catalog Worksheet'!B431," ")</f>
        <v xml:space="preserve"> </v>
      </c>
      <c r="C433" t="str">
        <f>IF('To-Table Catalog Worksheet'!$K431&gt;0,'To-Table Catalog Worksheet'!C431," ")</f>
        <v xml:space="preserve"> </v>
      </c>
      <c r="D433" t="str">
        <f>IF('To-Table Catalog Worksheet'!$K431&gt;0,'To-Table Catalog Worksheet'!G431," ")</f>
        <v xml:space="preserve"> </v>
      </c>
      <c r="E433" t="str">
        <f>IF('To-Table Catalog Worksheet'!$K431&gt;0,'To-Table Catalog Worksheet'!H431," ")</f>
        <v xml:space="preserve"> </v>
      </c>
      <c r="F433" s="1" t="str">
        <f>IF('To-Table Catalog Worksheet'!$K431&gt;0,'To-Table Catalog Worksheet'!I431," ")</f>
        <v xml:space="preserve"> </v>
      </c>
      <c r="G433" t="str">
        <f>IF('To-Table Catalog Worksheet'!$K431&gt;0,'To-Table Catalog Worksheet'!J431," ")</f>
        <v xml:space="preserve"> </v>
      </c>
      <c r="H433" t="str">
        <f>IF('To-Table Catalog Worksheet'!$K431&gt;0,'To-Table Catalog Worksheet'!K431," ")</f>
        <v xml:space="preserve"> </v>
      </c>
      <c r="I433" t="str">
        <f>IF('To-Table Catalog Worksheet'!$K431&gt;0,'To-Table Catalog Worksheet'!L431," ")</f>
        <v xml:space="preserve"> </v>
      </c>
      <c r="J433" s="88" t="str">
        <f>IF('To-Table Catalog Worksheet'!$K431&gt;0,'To-Table Catalog Worksheet'!M431," ")</f>
        <v xml:space="preserve"> </v>
      </c>
      <c r="K433" s="88"/>
    </row>
    <row r="434" spans="1:11" x14ac:dyDescent="0.3">
      <c r="A434" t="str">
        <f>IF('To-Table Catalog Worksheet'!$K432&gt;0,'To-Table Catalog Worksheet'!A432," ")</f>
        <v xml:space="preserve"> </v>
      </c>
      <c r="B434" t="str">
        <f>IF('To-Table Catalog Worksheet'!$K432&gt;0,'To-Table Catalog Worksheet'!B432," ")</f>
        <v xml:space="preserve"> </v>
      </c>
      <c r="C434" t="str">
        <f>IF('To-Table Catalog Worksheet'!$K432&gt;0,'To-Table Catalog Worksheet'!C432," ")</f>
        <v xml:space="preserve"> </v>
      </c>
      <c r="D434" t="str">
        <f>IF('To-Table Catalog Worksheet'!$K432&gt;0,'To-Table Catalog Worksheet'!G432," ")</f>
        <v xml:space="preserve"> </v>
      </c>
      <c r="E434" t="str">
        <f>IF('To-Table Catalog Worksheet'!$K432&gt;0,'To-Table Catalog Worksheet'!H432," ")</f>
        <v xml:space="preserve"> </v>
      </c>
      <c r="F434" s="1" t="str">
        <f>IF('To-Table Catalog Worksheet'!$K432&gt;0,'To-Table Catalog Worksheet'!I432," ")</f>
        <v xml:space="preserve"> </v>
      </c>
      <c r="G434" t="str">
        <f>IF('To-Table Catalog Worksheet'!$K432&gt;0,'To-Table Catalog Worksheet'!J432," ")</f>
        <v xml:space="preserve"> </v>
      </c>
      <c r="H434" t="str">
        <f>IF('To-Table Catalog Worksheet'!$K432&gt;0,'To-Table Catalog Worksheet'!K432," ")</f>
        <v xml:space="preserve"> </v>
      </c>
      <c r="I434" t="str">
        <f>IF('To-Table Catalog Worksheet'!$K432&gt;0,'To-Table Catalog Worksheet'!L432," ")</f>
        <v xml:space="preserve"> </v>
      </c>
      <c r="J434" s="88" t="str">
        <f>IF('To-Table Catalog Worksheet'!$K432&gt;0,'To-Table Catalog Worksheet'!M432," ")</f>
        <v xml:space="preserve"> </v>
      </c>
      <c r="K434" s="88"/>
    </row>
    <row r="435" spans="1:11" x14ac:dyDescent="0.3">
      <c r="A435" t="str">
        <f>IF('To-Table Catalog Worksheet'!$K433&gt;0,'To-Table Catalog Worksheet'!A433," ")</f>
        <v xml:space="preserve"> </v>
      </c>
      <c r="B435" t="str">
        <f>IF('To-Table Catalog Worksheet'!$K433&gt;0,'To-Table Catalog Worksheet'!B433," ")</f>
        <v xml:space="preserve"> </v>
      </c>
      <c r="C435" t="str">
        <f>IF('To-Table Catalog Worksheet'!$K433&gt;0,'To-Table Catalog Worksheet'!C433," ")</f>
        <v xml:space="preserve"> </v>
      </c>
      <c r="D435" t="str">
        <f>IF('To-Table Catalog Worksheet'!$K433&gt;0,'To-Table Catalog Worksheet'!G433," ")</f>
        <v xml:space="preserve"> </v>
      </c>
      <c r="E435" t="str">
        <f>IF('To-Table Catalog Worksheet'!$K433&gt;0,'To-Table Catalog Worksheet'!H433," ")</f>
        <v xml:space="preserve"> </v>
      </c>
      <c r="F435" s="1" t="str">
        <f>IF('To-Table Catalog Worksheet'!$K433&gt;0,'To-Table Catalog Worksheet'!I433," ")</f>
        <v xml:space="preserve"> </v>
      </c>
      <c r="G435" t="str">
        <f>IF('To-Table Catalog Worksheet'!$K433&gt;0,'To-Table Catalog Worksheet'!J433," ")</f>
        <v xml:space="preserve"> </v>
      </c>
      <c r="H435" t="str">
        <f>IF('To-Table Catalog Worksheet'!$K433&gt;0,'To-Table Catalog Worksheet'!K433," ")</f>
        <v xml:space="preserve"> </v>
      </c>
      <c r="I435" t="str">
        <f>IF('To-Table Catalog Worksheet'!$K433&gt;0,'To-Table Catalog Worksheet'!L433," ")</f>
        <v xml:space="preserve"> </v>
      </c>
      <c r="J435" s="88" t="str">
        <f>IF('To-Table Catalog Worksheet'!$K433&gt;0,'To-Table Catalog Worksheet'!M433," ")</f>
        <v xml:space="preserve"> </v>
      </c>
      <c r="K435" s="88"/>
    </row>
    <row r="436" spans="1:11" x14ac:dyDescent="0.3">
      <c r="A436" t="str">
        <f>IF('To-Table Catalog Worksheet'!$K434&gt;0,'To-Table Catalog Worksheet'!A434," ")</f>
        <v xml:space="preserve"> </v>
      </c>
      <c r="B436" t="str">
        <f>IF('To-Table Catalog Worksheet'!$K434&gt;0,'To-Table Catalog Worksheet'!B434," ")</f>
        <v xml:space="preserve"> </v>
      </c>
      <c r="C436" t="str">
        <f>IF('To-Table Catalog Worksheet'!$K434&gt;0,'To-Table Catalog Worksheet'!C434," ")</f>
        <v xml:space="preserve"> </v>
      </c>
      <c r="D436" t="str">
        <f>IF('To-Table Catalog Worksheet'!$K434&gt;0,'To-Table Catalog Worksheet'!G434," ")</f>
        <v xml:space="preserve"> </v>
      </c>
      <c r="E436" t="str">
        <f>IF('To-Table Catalog Worksheet'!$K434&gt;0,'To-Table Catalog Worksheet'!H434," ")</f>
        <v xml:space="preserve"> </v>
      </c>
      <c r="F436" s="1" t="str">
        <f>IF('To-Table Catalog Worksheet'!$K434&gt;0,'To-Table Catalog Worksheet'!I434," ")</f>
        <v xml:space="preserve"> </v>
      </c>
      <c r="G436" t="str">
        <f>IF('To-Table Catalog Worksheet'!$K434&gt;0,'To-Table Catalog Worksheet'!J434," ")</f>
        <v xml:space="preserve"> </v>
      </c>
      <c r="H436" t="str">
        <f>IF('To-Table Catalog Worksheet'!$K434&gt;0,'To-Table Catalog Worksheet'!K434," ")</f>
        <v xml:space="preserve"> </v>
      </c>
      <c r="I436" t="str">
        <f>IF('To-Table Catalog Worksheet'!$K434&gt;0,'To-Table Catalog Worksheet'!L434," ")</f>
        <v xml:space="preserve"> </v>
      </c>
      <c r="J436" s="88" t="str">
        <f>IF('To-Table Catalog Worksheet'!$K434&gt;0,'To-Table Catalog Worksheet'!M434," ")</f>
        <v xml:space="preserve"> </v>
      </c>
      <c r="K436" s="88"/>
    </row>
    <row r="437" spans="1:11" x14ac:dyDescent="0.3">
      <c r="A437" t="str">
        <f>IF('To-Table Catalog Worksheet'!$K435&gt;0,'To-Table Catalog Worksheet'!A435," ")</f>
        <v xml:space="preserve"> </v>
      </c>
      <c r="B437" t="str">
        <f>IF('To-Table Catalog Worksheet'!$K435&gt;0,'To-Table Catalog Worksheet'!B435," ")</f>
        <v xml:space="preserve"> </v>
      </c>
      <c r="C437" t="str">
        <f>IF('To-Table Catalog Worksheet'!$K435&gt;0,'To-Table Catalog Worksheet'!C435," ")</f>
        <v xml:space="preserve"> </v>
      </c>
      <c r="D437" t="str">
        <f>IF('To-Table Catalog Worksheet'!$K435&gt;0,'To-Table Catalog Worksheet'!G435," ")</f>
        <v xml:space="preserve"> </v>
      </c>
      <c r="E437" t="str">
        <f>IF('To-Table Catalog Worksheet'!$K435&gt;0,'To-Table Catalog Worksheet'!H435," ")</f>
        <v xml:space="preserve"> </v>
      </c>
      <c r="F437" s="1" t="str">
        <f>IF('To-Table Catalog Worksheet'!$K435&gt;0,'To-Table Catalog Worksheet'!I435," ")</f>
        <v xml:space="preserve"> </v>
      </c>
      <c r="G437" t="str">
        <f>IF('To-Table Catalog Worksheet'!$K435&gt;0,'To-Table Catalog Worksheet'!J435," ")</f>
        <v xml:space="preserve"> </v>
      </c>
      <c r="H437" t="str">
        <f>IF('To-Table Catalog Worksheet'!$K435&gt;0,'To-Table Catalog Worksheet'!K435," ")</f>
        <v xml:space="preserve"> </v>
      </c>
      <c r="I437" t="str">
        <f>IF('To-Table Catalog Worksheet'!$K435&gt;0,'To-Table Catalog Worksheet'!L435," ")</f>
        <v xml:space="preserve"> </v>
      </c>
      <c r="J437" s="88" t="str">
        <f>IF('To-Table Catalog Worksheet'!$K435&gt;0,'To-Table Catalog Worksheet'!M435," ")</f>
        <v xml:space="preserve"> </v>
      </c>
      <c r="K437" s="88"/>
    </row>
    <row r="438" spans="1:11" x14ac:dyDescent="0.3">
      <c r="A438" t="str">
        <f>IF('To-Table Catalog Worksheet'!$K436&gt;0,'To-Table Catalog Worksheet'!A436," ")</f>
        <v xml:space="preserve"> </v>
      </c>
      <c r="B438" t="str">
        <f>IF('To-Table Catalog Worksheet'!$K436&gt;0,'To-Table Catalog Worksheet'!B436," ")</f>
        <v xml:space="preserve"> </v>
      </c>
      <c r="C438" t="str">
        <f>IF('To-Table Catalog Worksheet'!$K436&gt;0,'To-Table Catalog Worksheet'!C436," ")</f>
        <v xml:space="preserve"> </v>
      </c>
      <c r="D438" t="str">
        <f>IF('To-Table Catalog Worksheet'!$K436&gt;0,'To-Table Catalog Worksheet'!G436," ")</f>
        <v xml:space="preserve"> </v>
      </c>
      <c r="E438" t="str">
        <f>IF('To-Table Catalog Worksheet'!$K436&gt;0,'To-Table Catalog Worksheet'!H436," ")</f>
        <v xml:space="preserve"> </v>
      </c>
      <c r="F438" s="1" t="str">
        <f>IF('To-Table Catalog Worksheet'!$K436&gt;0,'To-Table Catalog Worksheet'!I436," ")</f>
        <v xml:space="preserve"> </v>
      </c>
      <c r="G438" t="str">
        <f>IF('To-Table Catalog Worksheet'!$K436&gt;0,'To-Table Catalog Worksheet'!J436," ")</f>
        <v xml:space="preserve"> </v>
      </c>
      <c r="H438" t="str">
        <f>IF('To-Table Catalog Worksheet'!$K436&gt;0,'To-Table Catalog Worksheet'!K436," ")</f>
        <v xml:space="preserve"> </v>
      </c>
      <c r="I438" t="str">
        <f>IF('To-Table Catalog Worksheet'!$K436&gt;0,'To-Table Catalog Worksheet'!L436," ")</f>
        <v xml:space="preserve"> </v>
      </c>
      <c r="J438" s="88" t="str">
        <f>IF('To-Table Catalog Worksheet'!$K436&gt;0,'To-Table Catalog Worksheet'!M436," ")</f>
        <v xml:space="preserve"> </v>
      </c>
      <c r="K438" s="88"/>
    </row>
    <row r="439" spans="1:11" x14ac:dyDescent="0.3">
      <c r="A439" t="str">
        <f>IF('To-Table Catalog Worksheet'!$K437&gt;0,'To-Table Catalog Worksheet'!A437," ")</f>
        <v xml:space="preserve"> </v>
      </c>
      <c r="B439" t="str">
        <f>IF('To-Table Catalog Worksheet'!$K437&gt;0,'To-Table Catalog Worksheet'!B437," ")</f>
        <v xml:space="preserve"> </v>
      </c>
      <c r="C439" t="str">
        <f>IF('To-Table Catalog Worksheet'!$K437&gt;0,'To-Table Catalog Worksheet'!C437," ")</f>
        <v xml:space="preserve"> </v>
      </c>
      <c r="D439" t="str">
        <f>IF('To-Table Catalog Worksheet'!$K437&gt;0,'To-Table Catalog Worksheet'!G437," ")</f>
        <v xml:space="preserve"> </v>
      </c>
      <c r="E439" t="str">
        <f>IF('To-Table Catalog Worksheet'!$K437&gt;0,'To-Table Catalog Worksheet'!H437," ")</f>
        <v xml:space="preserve"> </v>
      </c>
      <c r="F439" s="1" t="str">
        <f>IF('To-Table Catalog Worksheet'!$K437&gt;0,'To-Table Catalog Worksheet'!I437," ")</f>
        <v xml:space="preserve"> </v>
      </c>
      <c r="G439" t="str">
        <f>IF('To-Table Catalog Worksheet'!$K437&gt;0,'To-Table Catalog Worksheet'!J437," ")</f>
        <v xml:space="preserve"> </v>
      </c>
      <c r="H439" t="str">
        <f>IF('To-Table Catalog Worksheet'!$K437&gt;0,'To-Table Catalog Worksheet'!K437," ")</f>
        <v xml:space="preserve"> </v>
      </c>
      <c r="I439" t="str">
        <f>IF('To-Table Catalog Worksheet'!$K437&gt;0,'To-Table Catalog Worksheet'!L437," ")</f>
        <v xml:space="preserve"> </v>
      </c>
      <c r="J439" s="88" t="str">
        <f>IF('To-Table Catalog Worksheet'!$K437&gt;0,'To-Table Catalog Worksheet'!M437," ")</f>
        <v xml:space="preserve"> </v>
      </c>
      <c r="K439" s="88"/>
    </row>
    <row r="440" spans="1:11" x14ac:dyDescent="0.3">
      <c r="A440" t="str">
        <f>IF('To-Table Catalog Worksheet'!$K438&gt;0,'To-Table Catalog Worksheet'!A438," ")</f>
        <v xml:space="preserve"> </v>
      </c>
      <c r="B440" t="str">
        <f>IF('To-Table Catalog Worksheet'!$K438&gt;0,'To-Table Catalog Worksheet'!B438," ")</f>
        <v xml:space="preserve"> </v>
      </c>
      <c r="C440" t="str">
        <f>IF('To-Table Catalog Worksheet'!$K438&gt;0,'To-Table Catalog Worksheet'!C438," ")</f>
        <v xml:space="preserve"> </v>
      </c>
      <c r="D440" t="str">
        <f>IF('To-Table Catalog Worksheet'!$K438&gt;0,'To-Table Catalog Worksheet'!G438," ")</f>
        <v xml:space="preserve"> </v>
      </c>
      <c r="E440" t="str">
        <f>IF('To-Table Catalog Worksheet'!$K438&gt;0,'To-Table Catalog Worksheet'!H438," ")</f>
        <v xml:space="preserve"> </v>
      </c>
      <c r="F440" s="1" t="str">
        <f>IF('To-Table Catalog Worksheet'!$K438&gt;0,'To-Table Catalog Worksheet'!I438," ")</f>
        <v xml:space="preserve"> </v>
      </c>
      <c r="G440" t="str">
        <f>IF('To-Table Catalog Worksheet'!$K438&gt;0,'To-Table Catalog Worksheet'!J438," ")</f>
        <v xml:space="preserve"> </v>
      </c>
      <c r="H440" t="str">
        <f>IF('To-Table Catalog Worksheet'!$K438&gt;0,'To-Table Catalog Worksheet'!K438," ")</f>
        <v xml:space="preserve"> </v>
      </c>
      <c r="I440" t="str">
        <f>IF('To-Table Catalog Worksheet'!$K438&gt;0,'To-Table Catalog Worksheet'!L438," ")</f>
        <v xml:space="preserve"> </v>
      </c>
      <c r="J440" s="88" t="str">
        <f>IF('To-Table Catalog Worksheet'!$K438&gt;0,'To-Table Catalog Worksheet'!M438," ")</f>
        <v xml:space="preserve"> </v>
      </c>
      <c r="K440" s="88"/>
    </row>
    <row r="441" spans="1:11" x14ac:dyDescent="0.3">
      <c r="A441" t="str">
        <f>IF('To-Table Catalog Worksheet'!$K439&gt;0,'To-Table Catalog Worksheet'!A439," ")</f>
        <v xml:space="preserve"> </v>
      </c>
      <c r="B441" t="str">
        <f>IF('To-Table Catalog Worksheet'!$K439&gt;0,'To-Table Catalog Worksheet'!B439," ")</f>
        <v xml:space="preserve"> </v>
      </c>
      <c r="C441" t="str">
        <f>IF('To-Table Catalog Worksheet'!$K439&gt;0,'To-Table Catalog Worksheet'!C439," ")</f>
        <v xml:space="preserve"> </v>
      </c>
      <c r="D441" t="str">
        <f>IF('To-Table Catalog Worksheet'!$K439&gt;0,'To-Table Catalog Worksheet'!G439," ")</f>
        <v xml:space="preserve"> </v>
      </c>
      <c r="E441" t="str">
        <f>IF('To-Table Catalog Worksheet'!$K439&gt;0,'To-Table Catalog Worksheet'!H439," ")</f>
        <v xml:space="preserve"> </v>
      </c>
      <c r="F441" s="1" t="str">
        <f>IF('To-Table Catalog Worksheet'!$K439&gt;0,'To-Table Catalog Worksheet'!I439," ")</f>
        <v xml:space="preserve"> </v>
      </c>
      <c r="G441" t="str">
        <f>IF('To-Table Catalog Worksheet'!$K439&gt;0,'To-Table Catalog Worksheet'!J439," ")</f>
        <v xml:space="preserve"> </v>
      </c>
      <c r="H441" t="str">
        <f>IF('To-Table Catalog Worksheet'!$K439&gt;0,'To-Table Catalog Worksheet'!K439," ")</f>
        <v xml:space="preserve"> </v>
      </c>
      <c r="I441" t="str">
        <f>IF('To-Table Catalog Worksheet'!$K439&gt;0,'To-Table Catalog Worksheet'!L439," ")</f>
        <v xml:space="preserve"> </v>
      </c>
      <c r="J441" s="88" t="str">
        <f>IF('To-Table Catalog Worksheet'!$K439&gt;0,'To-Table Catalog Worksheet'!M439," ")</f>
        <v xml:space="preserve"> </v>
      </c>
      <c r="K441" s="88"/>
    </row>
    <row r="442" spans="1:11" x14ac:dyDescent="0.3">
      <c r="A442" t="str">
        <f>IF('To-Table Catalog Worksheet'!$K440&gt;0,'To-Table Catalog Worksheet'!A440," ")</f>
        <v xml:space="preserve"> </v>
      </c>
      <c r="B442" t="str">
        <f>IF('To-Table Catalog Worksheet'!$K440&gt;0,'To-Table Catalog Worksheet'!B440," ")</f>
        <v xml:space="preserve"> </v>
      </c>
      <c r="C442" t="str">
        <f>IF('To-Table Catalog Worksheet'!$K440&gt;0,'To-Table Catalog Worksheet'!C440," ")</f>
        <v xml:space="preserve"> </v>
      </c>
      <c r="D442" t="str">
        <f>IF('To-Table Catalog Worksheet'!$K440&gt;0,'To-Table Catalog Worksheet'!G440," ")</f>
        <v xml:space="preserve"> </v>
      </c>
      <c r="E442" t="str">
        <f>IF('To-Table Catalog Worksheet'!$K440&gt;0,'To-Table Catalog Worksheet'!H440," ")</f>
        <v xml:space="preserve"> </v>
      </c>
      <c r="F442" s="1" t="str">
        <f>IF('To-Table Catalog Worksheet'!$K440&gt;0,'To-Table Catalog Worksheet'!I440," ")</f>
        <v xml:space="preserve"> </v>
      </c>
      <c r="G442" t="str">
        <f>IF('To-Table Catalog Worksheet'!$K440&gt;0,'To-Table Catalog Worksheet'!J440," ")</f>
        <v xml:space="preserve"> </v>
      </c>
      <c r="H442" t="str">
        <f>IF('To-Table Catalog Worksheet'!$K440&gt;0,'To-Table Catalog Worksheet'!K440," ")</f>
        <v xml:space="preserve"> </v>
      </c>
      <c r="I442" t="str">
        <f>IF('To-Table Catalog Worksheet'!$K440&gt;0,'To-Table Catalog Worksheet'!L440," ")</f>
        <v xml:space="preserve"> </v>
      </c>
      <c r="J442" s="88" t="str">
        <f>IF('To-Table Catalog Worksheet'!$K440&gt;0,'To-Table Catalog Worksheet'!M440," ")</f>
        <v xml:space="preserve"> </v>
      </c>
      <c r="K442" s="88"/>
    </row>
    <row r="443" spans="1:11" x14ac:dyDescent="0.3">
      <c r="A443" t="str">
        <f>IF('To-Table Catalog Worksheet'!$K441&gt;0,'To-Table Catalog Worksheet'!A441," ")</f>
        <v xml:space="preserve"> </v>
      </c>
      <c r="B443" t="str">
        <f>IF('To-Table Catalog Worksheet'!$K441&gt;0,'To-Table Catalog Worksheet'!B441," ")</f>
        <v xml:space="preserve"> </v>
      </c>
      <c r="C443" t="str">
        <f>IF('To-Table Catalog Worksheet'!$K441&gt;0,'To-Table Catalog Worksheet'!C441," ")</f>
        <v xml:space="preserve"> </v>
      </c>
      <c r="D443" t="str">
        <f>IF('To-Table Catalog Worksheet'!$K441&gt;0,'To-Table Catalog Worksheet'!G441," ")</f>
        <v xml:space="preserve"> </v>
      </c>
      <c r="E443" t="str">
        <f>IF('To-Table Catalog Worksheet'!$K441&gt;0,'To-Table Catalog Worksheet'!H441," ")</f>
        <v xml:space="preserve"> </v>
      </c>
      <c r="F443" s="1" t="str">
        <f>IF('To-Table Catalog Worksheet'!$K441&gt;0,'To-Table Catalog Worksheet'!I441," ")</f>
        <v xml:space="preserve"> </v>
      </c>
      <c r="G443" t="str">
        <f>IF('To-Table Catalog Worksheet'!$K441&gt;0,'To-Table Catalog Worksheet'!J441," ")</f>
        <v xml:space="preserve"> </v>
      </c>
      <c r="H443" t="str">
        <f>IF('To-Table Catalog Worksheet'!$K441&gt;0,'To-Table Catalog Worksheet'!K441," ")</f>
        <v xml:space="preserve"> </v>
      </c>
      <c r="I443" t="str">
        <f>IF('To-Table Catalog Worksheet'!$K441&gt;0,'To-Table Catalog Worksheet'!L441," ")</f>
        <v xml:space="preserve"> </v>
      </c>
      <c r="J443" s="88" t="str">
        <f>IF('To-Table Catalog Worksheet'!$K441&gt;0,'To-Table Catalog Worksheet'!M441," ")</f>
        <v xml:space="preserve"> </v>
      </c>
      <c r="K443" s="88"/>
    </row>
    <row r="444" spans="1:11" x14ac:dyDescent="0.3">
      <c r="A444" t="str">
        <f>IF('To-Table Catalog Worksheet'!$K442&gt;0,'To-Table Catalog Worksheet'!A442," ")</f>
        <v xml:space="preserve"> </v>
      </c>
      <c r="B444" t="str">
        <f>IF('To-Table Catalog Worksheet'!$K442&gt;0,'To-Table Catalog Worksheet'!B442," ")</f>
        <v xml:space="preserve"> </v>
      </c>
      <c r="C444" t="str">
        <f>IF('To-Table Catalog Worksheet'!$K442&gt;0,'To-Table Catalog Worksheet'!C442," ")</f>
        <v xml:space="preserve"> </v>
      </c>
      <c r="D444" t="str">
        <f>IF('To-Table Catalog Worksheet'!$K442&gt;0,'To-Table Catalog Worksheet'!G442," ")</f>
        <v xml:space="preserve"> </v>
      </c>
      <c r="E444" t="str">
        <f>IF('To-Table Catalog Worksheet'!$K442&gt;0,'To-Table Catalog Worksheet'!H442," ")</f>
        <v xml:space="preserve"> </v>
      </c>
      <c r="F444" s="1" t="str">
        <f>IF('To-Table Catalog Worksheet'!$K442&gt;0,'To-Table Catalog Worksheet'!I442," ")</f>
        <v xml:space="preserve"> </v>
      </c>
      <c r="G444" t="str">
        <f>IF('To-Table Catalog Worksheet'!$K442&gt;0,'To-Table Catalog Worksheet'!J442," ")</f>
        <v xml:space="preserve"> </v>
      </c>
      <c r="H444" t="str">
        <f>IF('To-Table Catalog Worksheet'!$K442&gt;0,'To-Table Catalog Worksheet'!K442," ")</f>
        <v xml:space="preserve"> </v>
      </c>
      <c r="I444" t="str">
        <f>IF('To-Table Catalog Worksheet'!$K442&gt;0,'To-Table Catalog Worksheet'!L442," ")</f>
        <v xml:space="preserve"> </v>
      </c>
      <c r="J444" s="88" t="str">
        <f>IF('To-Table Catalog Worksheet'!$K442&gt;0,'To-Table Catalog Worksheet'!M442," ")</f>
        <v xml:space="preserve"> </v>
      </c>
      <c r="K444" s="88"/>
    </row>
    <row r="445" spans="1:11" x14ac:dyDescent="0.3">
      <c r="A445" t="str">
        <f>IF('To-Table Catalog Worksheet'!$K443&gt;0,'To-Table Catalog Worksheet'!A443," ")</f>
        <v xml:space="preserve"> </v>
      </c>
      <c r="B445" t="str">
        <f>IF('To-Table Catalog Worksheet'!$K443&gt;0,'To-Table Catalog Worksheet'!B443," ")</f>
        <v xml:space="preserve"> </v>
      </c>
      <c r="C445" t="str">
        <f>IF('To-Table Catalog Worksheet'!$K443&gt;0,'To-Table Catalog Worksheet'!C443," ")</f>
        <v xml:space="preserve"> </v>
      </c>
      <c r="D445" t="str">
        <f>IF('To-Table Catalog Worksheet'!$K443&gt;0,'To-Table Catalog Worksheet'!G443," ")</f>
        <v xml:space="preserve"> </v>
      </c>
      <c r="E445" t="str">
        <f>IF('To-Table Catalog Worksheet'!$K443&gt;0,'To-Table Catalog Worksheet'!H443," ")</f>
        <v xml:space="preserve"> </v>
      </c>
      <c r="F445" s="1" t="str">
        <f>IF('To-Table Catalog Worksheet'!$K443&gt;0,'To-Table Catalog Worksheet'!I443," ")</f>
        <v xml:space="preserve"> </v>
      </c>
      <c r="G445" t="str">
        <f>IF('To-Table Catalog Worksheet'!$K443&gt;0,'To-Table Catalog Worksheet'!J443," ")</f>
        <v xml:space="preserve"> </v>
      </c>
      <c r="H445" t="str">
        <f>IF('To-Table Catalog Worksheet'!$K443&gt;0,'To-Table Catalog Worksheet'!K443," ")</f>
        <v xml:space="preserve"> </v>
      </c>
      <c r="I445" t="str">
        <f>IF('To-Table Catalog Worksheet'!$K443&gt;0,'To-Table Catalog Worksheet'!L443," ")</f>
        <v xml:space="preserve"> </v>
      </c>
      <c r="J445" s="88" t="str">
        <f>IF('To-Table Catalog Worksheet'!$K443&gt;0,'To-Table Catalog Worksheet'!M443," ")</f>
        <v xml:space="preserve"> </v>
      </c>
      <c r="K445" s="88"/>
    </row>
    <row r="446" spans="1:11" x14ac:dyDescent="0.3">
      <c r="A446" t="str">
        <f>IF('To-Table Catalog Worksheet'!$K444&gt;0,'To-Table Catalog Worksheet'!A444," ")</f>
        <v xml:space="preserve"> </v>
      </c>
      <c r="B446" t="str">
        <f>IF('To-Table Catalog Worksheet'!$K444&gt;0,'To-Table Catalog Worksheet'!B444," ")</f>
        <v xml:space="preserve"> </v>
      </c>
      <c r="C446" t="str">
        <f>IF('To-Table Catalog Worksheet'!$K444&gt;0,'To-Table Catalog Worksheet'!C444," ")</f>
        <v xml:space="preserve"> </v>
      </c>
      <c r="D446" t="str">
        <f>IF('To-Table Catalog Worksheet'!$K444&gt;0,'To-Table Catalog Worksheet'!G444," ")</f>
        <v xml:space="preserve"> </v>
      </c>
      <c r="E446" t="str">
        <f>IF('To-Table Catalog Worksheet'!$K444&gt;0,'To-Table Catalog Worksheet'!H444," ")</f>
        <v xml:space="preserve"> </v>
      </c>
      <c r="F446" s="1" t="str">
        <f>IF('To-Table Catalog Worksheet'!$K444&gt;0,'To-Table Catalog Worksheet'!I444," ")</f>
        <v xml:space="preserve"> </v>
      </c>
      <c r="G446" t="str">
        <f>IF('To-Table Catalog Worksheet'!$K444&gt;0,'To-Table Catalog Worksheet'!J444," ")</f>
        <v xml:space="preserve"> </v>
      </c>
      <c r="H446" t="str">
        <f>IF('To-Table Catalog Worksheet'!$K444&gt;0,'To-Table Catalog Worksheet'!K444," ")</f>
        <v xml:space="preserve"> </v>
      </c>
      <c r="I446" t="str">
        <f>IF('To-Table Catalog Worksheet'!$K444&gt;0,'To-Table Catalog Worksheet'!L444," ")</f>
        <v xml:space="preserve"> </v>
      </c>
      <c r="J446" s="88" t="str">
        <f>IF('To-Table Catalog Worksheet'!$K444&gt;0,'To-Table Catalog Worksheet'!M444," ")</f>
        <v xml:space="preserve"> </v>
      </c>
      <c r="K446" s="88"/>
    </row>
    <row r="447" spans="1:11" x14ac:dyDescent="0.3">
      <c r="A447" t="str">
        <f>IF('To-Table Catalog Worksheet'!$K445&gt;0,'To-Table Catalog Worksheet'!A445," ")</f>
        <v xml:space="preserve"> </v>
      </c>
      <c r="B447" t="str">
        <f>IF('To-Table Catalog Worksheet'!$K445&gt;0,'To-Table Catalog Worksheet'!B445," ")</f>
        <v xml:space="preserve"> </v>
      </c>
      <c r="C447" t="str">
        <f>IF('To-Table Catalog Worksheet'!$K445&gt;0,'To-Table Catalog Worksheet'!C445," ")</f>
        <v xml:space="preserve"> </v>
      </c>
      <c r="D447" t="str">
        <f>IF('To-Table Catalog Worksheet'!$K445&gt;0,'To-Table Catalog Worksheet'!G445," ")</f>
        <v xml:space="preserve"> </v>
      </c>
      <c r="E447" t="str">
        <f>IF('To-Table Catalog Worksheet'!$K445&gt;0,'To-Table Catalog Worksheet'!H445," ")</f>
        <v xml:space="preserve"> </v>
      </c>
      <c r="F447" s="1" t="str">
        <f>IF('To-Table Catalog Worksheet'!$K445&gt;0,'To-Table Catalog Worksheet'!I445," ")</f>
        <v xml:space="preserve"> </v>
      </c>
      <c r="G447" t="str">
        <f>IF('To-Table Catalog Worksheet'!$K445&gt;0,'To-Table Catalog Worksheet'!J445," ")</f>
        <v xml:space="preserve"> </v>
      </c>
      <c r="H447" t="str">
        <f>IF('To-Table Catalog Worksheet'!$K445&gt;0,'To-Table Catalog Worksheet'!K445," ")</f>
        <v xml:space="preserve"> </v>
      </c>
      <c r="I447" t="str">
        <f>IF('To-Table Catalog Worksheet'!$K445&gt;0,'To-Table Catalog Worksheet'!L445," ")</f>
        <v xml:space="preserve"> </v>
      </c>
      <c r="J447" s="88" t="str">
        <f>IF('To-Table Catalog Worksheet'!$K445&gt;0,'To-Table Catalog Worksheet'!M445," ")</f>
        <v xml:space="preserve"> </v>
      </c>
      <c r="K447" s="88"/>
    </row>
    <row r="448" spans="1:11" x14ac:dyDescent="0.3">
      <c r="A448" t="str">
        <f>IF('To-Table Catalog Worksheet'!$K446&gt;0,'To-Table Catalog Worksheet'!A446," ")</f>
        <v xml:space="preserve"> </v>
      </c>
      <c r="B448" t="str">
        <f>IF('To-Table Catalog Worksheet'!$K446&gt;0,'To-Table Catalog Worksheet'!B446," ")</f>
        <v xml:space="preserve"> </v>
      </c>
      <c r="C448" t="str">
        <f>IF('To-Table Catalog Worksheet'!$K446&gt;0,'To-Table Catalog Worksheet'!C446," ")</f>
        <v xml:space="preserve"> </v>
      </c>
      <c r="D448" t="str">
        <f>IF('To-Table Catalog Worksheet'!$K446&gt;0,'To-Table Catalog Worksheet'!G446," ")</f>
        <v xml:space="preserve"> </v>
      </c>
      <c r="E448" t="str">
        <f>IF('To-Table Catalog Worksheet'!$K446&gt;0,'To-Table Catalog Worksheet'!H446," ")</f>
        <v xml:space="preserve"> </v>
      </c>
      <c r="F448" s="1" t="str">
        <f>IF('To-Table Catalog Worksheet'!$K446&gt;0,'To-Table Catalog Worksheet'!I446," ")</f>
        <v xml:space="preserve"> </v>
      </c>
      <c r="G448" t="str">
        <f>IF('To-Table Catalog Worksheet'!$K446&gt;0,'To-Table Catalog Worksheet'!J446," ")</f>
        <v xml:space="preserve"> </v>
      </c>
      <c r="H448" t="str">
        <f>IF('To-Table Catalog Worksheet'!$K446&gt;0,'To-Table Catalog Worksheet'!K446," ")</f>
        <v xml:space="preserve"> </v>
      </c>
      <c r="I448" t="str">
        <f>IF('To-Table Catalog Worksheet'!$K446&gt;0,'To-Table Catalog Worksheet'!L446," ")</f>
        <v xml:space="preserve"> </v>
      </c>
      <c r="J448" s="88" t="str">
        <f>IF('To-Table Catalog Worksheet'!$K446&gt;0,'To-Table Catalog Worksheet'!M446," ")</f>
        <v xml:space="preserve"> </v>
      </c>
      <c r="K448" s="88"/>
    </row>
    <row r="449" spans="1:11" x14ac:dyDescent="0.3">
      <c r="A449" t="str">
        <f>IF('To-Table Catalog Worksheet'!$K447&gt;0,'To-Table Catalog Worksheet'!A447," ")</f>
        <v xml:space="preserve"> </v>
      </c>
      <c r="B449" t="str">
        <f>IF('To-Table Catalog Worksheet'!$K447&gt;0,'To-Table Catalog Worksheet'!B447," ")</f>
        <v xml:space="preserve"> </v>
      </c>
      <c r="C449" t="str">
        <f>IF('To-Table Catalog Worksheet'!$K447&gt;0,'To-Table Catalog Worksheet'!C447," ")</f>
        <v xml:space="preserve"> </v>
      </c>
      <c r="D449" t="str">
        <f>IF('To-Table Catalog Worksheet'!$K447&gt;0,'To-Table Catalog Worksheet'!G447," ")</f>
        <v xml:space="preserve"> </v>
      </c>
      <c r="E449" t="str">
        <f>IF('To-Table Catalog Worksheet'!$K447&gt;0,'To-Table Catalog Worksheet'!H447," ")</f>
        <v xml:space="preserve"> </v>
      </c>
      <c r="F449" s="1" t="str">
        <f>IF('To-Table Catalog Worksheet'!$K447&gt;0,'To-Table Catalog Worksheet'!I447," ")</f>
        <v xml:space="preserve"> </v>
      </c>
      <c r="G449" t="str">
        <f>IF('To-Table Catalog Worksheet'!$K447&gt;0,'To-Table Catalog Worksheet'!J447," ")</f>
        <v xml:space="preserve"> </v>
      </c>
      <c r="H449" t="str">
        <f>IF('To-Table Catalog Worksheet'!$K447&gt;0,'To-Table Catalog Worksheet'!K447," ")</f>
        <v xml:space="preserve"> </v>
      </c>
      <c r="I449" t="str">
        <f>IF('To-Table Catalog Worksheet'!$K447&gt;0,'To-Table Catalog Worksheet'!L447," ")</f>
        <v xml:space="preserve"> </v>
      </c>
      <c r="J449" s="88" t="str">
        <f>IF('To-Table Catalog Worksheet'!$K447&gt;0,'To-Table Catalog Worksheet'!M447," ")</f>
        <v xml:space="preserve"> </v>
      </c>
      <c r="K449" s="88"/>
    </row>
    <row r="450" spans="1:11" x14ac:dyDescent="0.3">
      <c r="A450" t="str">
        <f>IF('To-Table Catalog Worksheet'!$K448&gt;0,'To-Table Catalog Worksheet'!A448," ")</f>
        <v xml:space="preserve"> </v>
      </c>
      <c r="B450" t="str">
        <f>IF('To-Table Catalog Worksheet'!$K448&gt;0,'To-Table Catalog Worksheet'!B448," ")</f>
        <v xml:space="preserve"> </v>
      </c>
      <c r="C450" t="str">
        <f>IF('To-Table Catalog Worksheet'!$K448&gt;0,'To-Table Catalog Worksheet'!C448," ")</f>
        <v xml:space="preserve"> </v>
      </c>
      <c r="D450" t="str">
        <f>IF('To-Table Catalog Worksheet'!$K448&gt;0,'To-Table Catalog Worksheet'!G448," ")</f>
        <v xml:space="preserve"> </v>
      </c>
      <c r="E450" t="str">
        <f>IF('To-Table Catalog Worksheet'!$K448&gt;0,'To-Table Catalog Worksheet'!H448," ")</f>
        <v xml:space="preserve"> </v>
      </c>
      <c r="F450" s="1" t="str">
        <f>IF('To-Table Catalog Worksheet'!$K448&gt;0,'To-Table Catalog Worksheet'!I448," ")</f>
        <v xml:space="preserve"> </v>
      </c>
      <c r="G450" t="str">
        <f>IF('To-Table Catalog Worksheet'!$K448&gt;0,'To-Table Catalog Worksheet'!J448," ")</f>
        <v xml:space="preserve"> </v>
      </c>
      <c r="H450" t="str">
        <f>IF('To-Table Catalog Worksheet'!$K448&gt;0,'To-Table Catalog Worksheet'!K448," ")</f>
        <v xml:space="preserve"> </v>
      </c>
      <c r="I450" t="str">
        <f>IF('To-Table Catalog Worksheet'!$K448&gt;0,'To-Table Catalog Worksheet'!L448," ")</f>
        <v xml:space="preserve"> </v>
      </c>
      <c r="J450" s="88" t="str">
        <f>IF('To-Table Catalog Worksheet'!$K448&gt;0,'To-Table Catalog Worksheet'!M448," ")</f>
        <v xml:space="preserve"> </v>
      </c>
      <c r="K450" s="88"/>
    </row>
    <row r="451" spans="1:11" x14ac:dyDescent="0.3">
      <c r="A451" t="str">
        <f>IF('To-Table Catalog Worksheet'!$K449&gt;0,'To-Table Catalog Worksheet'!A449," ")</f>
        <v xml:space="preserve"> </v>
      </c>
      <c r="B451" t="str">
        <f>IF('To-Table Catalog Worksheet'!$K449&gt;0,'To-Table Catalog Worksheet'!B449," ")</f>
        <v xml:space="preserve"> </v>
      </c>
      <c r="C451" t="str">
        <f>IF('To-Table Catalog Worksheet'!$K449&gt;0,'To-Table Catalog Worksheet'!C449," ")</f>
        <v xml:space="preserve"> </v>
      </c>
      <c r="D451" t="str">
        <f>IF('To-Table Catalog Worksheet'!$K449&gt;0,'To-Table Catalog Worksheet'!G449," ")</f>
        <v xml:space="preserve"> </v>
      </c>
      <c r="E451" t="str">
        <f>IF('To-Table Catalog Worksheet'!$K449&gt;0,'To-Table Catalog Worksheet'!H449," ")</f>
        <v xml:space="preserve"> </v>
      </c>
      <c r="F451" s="1" t="str">
        <f>IF('To-Table Catalog Worksheet'!$K449&gt;0,'To-Table Catalog Worksheet'!I449," ")</f>
        <v xml:space="preserve"> </v>
      </c>
      <c r="G451" t="str">
        <f>IF('To-Table Catalog Worksheet'!$K449&gt;0,'To-Table Catalog Worksheet'!J449," ")</f>
        <v xml:space="preserve"> </v>
      </c>
      <c r="H451" t="str">
        <f>IF('To-Table Catalog Worksheet'!$K449&gt;0,'To-Table Catalog Worksheet'!K449," ")</f>
        <v xml:space="preserve"> </v>
      </c>
      <c r="I451" t="str">
        <f>IF('To-Table Catalog Worksheet'!$K449&gt;0,'To-Table Catalog Worksheet'!L449," ")</f>
        <v xml:space="preserve"> </v>
      </c>
      <c r="J451" s="88" t="str">
        <f>IF('To-Table Catalog Worksheet'!$K449&gt;0,'To-Table Catalog Worksheet'!M449," ")</f>
        <v xml:space="preserve"> </v>
      </c>
      <c r="K451" s="88"/>
    </row>
    <row r="452" spans="1:11" x14ac:dyDescent="0.3">
      <c r="A452" t="str">
        <f>IF('To-Table Catalog Worksheet'!$K450&gt;0,'To-Table Catalog Worksheet'!A450," ")</f>
        <v xml:space="preserve"> </v>
      </c>
      <c r="B452" t="str">
        <f>IF('To-Table Catalog Worksheet'!$K450&gt;0,'To-Table Catalog Worksheet'!B450," ")</f>
        <v xml:space="preserve"> </v>
      </c>
      <c r="C452" t="str">
        <f>IF('To-Table Catalog Worksheet'!$K450&gt;0,'To-Table Catalog Worksheet'!C450," ")</f>
        <v xml:space="preserve"> </v>
      </c>
      <c r="D452" t="str">
        <f>IF('To-Table Catalog Worksheet'!$K450&gt;0,'To-Table Catalog Worksheet'!G450," ")</f>
        <v xml:space="preserve"> </v>
      </c>
      <c r="E452" t="str">
        <f>IF('To-Table Catalog Worksheet'!$K450&gt;0,'To-Table Catalog Worksheet'!H450," ")</f>
        <v xml:space="preserve"> </v>
      </c>
      <c r="F452" s="1" t="str">
        <f>IF('To-Table Catalog Worksheet'!$K450&gt;0,'To-Table Catalog Worksheet'!I450," ")</f>
        <v xml:space="preserve"> </v>
      </c>
      <c r="G452" t="str">
        <f>IF('To-Table Catalog Worksheet'!$K450&gt;0,'To-Table Catalog Worksheet'!J450," ")</f>
        <v xml:space="preserve"> </v>
      </c>
      <c r="H452" t="str">
        <f>IF('To-Table Catalog Worksheet'!$K450&gt;0,'To-Table Catalog Worksheet'!K450," ")</f>
        <v xml:space="preserve"> </v>
      </c>
      <c r="I452" t="str">
        <f>IF('To-Table Catalog Worksheet'!$K450&gt;0,'To-Table Catalog Worksheet'!L450," ")</f>
        <v xml:space="preserve"> </v>
      </c>
      <c r="J452" s="88" t="str">
        <f>IF('To-Table Catalog Worksheet'!$K450&gt;0,'To-Table Catalog Worksheet'!M450," ")</f>
        <v xml:space="preserve"> </v>
      </c>
      <c r="K452" s="88"/>
    </row>
    <row r="453" spans="1:11" x14ac:dyDescent="0.3">
      <c r="A453" t="str">
        <f>IF('To-Table Catalog Worksheet'!$K451&gt;0,'To-Table Catalog Worksheet'!A451," ")</f>
        <v xml:space="preserve"> </v>
      </c>
      <c r="B453" t="str">
        <f>IF('To-Table Catalog Worksheet'!$K451&gt;0,'To-Table Catalog Worksheet'!B451," ")</f>
        <v xml:space="preserve"> </v>
      </c>
      <c r="C453" t="str">
        <f>IF('To-Table Catalog Worksheet'!$K451&gt;0,'To-Table Catalog Worksheet'!C451," ")</f>
        <v xml:space="preserve"> </v>
      </c>
      <c r="D453" t="str">
        <f>IF('To-Table Catalog Worksheet'!$K451&gt;0,'To-Table Catalog Worksheet'!G451," ")</f>
        <v xml:space="preserve"> </v>
      </c>
      <c r="E453" t="str">
        <f>IF('To-Table Catalog Worksheet'!$K451&gt;0,'To-Table Catalog Worksheet'!H451," ")</f>
        <v xml:space="preserve"> </v>
      </c>
      <c r="F453" s="1" t="str">
        <f>IF('To-Table Catalog Worksheet'!$K451&gt;0,'To-Table Catalog Worksheet'!I451," ")</f>
        <v xml:space="preserve"> </v>
      </c>
      <c r="G453" t="str">
        <f>IF('To-Table Catalog Worksheet'!$K451&gt;0,'To-Table Catalog Worksheet'!J451," ")</f>
        <v xml:space="preserve"> </v>
      </c>
      <c r="H453" t="str">
        <f>IF('To-Table Catalog Worksheet'!$K451&gt;0,'To-Table Catalog Worksheet'!K451," ")</f>
        <v xml:space="preserve"> </v>
      </c>
      <c r="I453" t="str">
        <f>IF('To-Table Catalog Worksheet'!$K451&gt;0,'To-Table Catalog Worksheet'!L451," ")</f>
        <v xml:space="preserve"> </v>
      </c>
      <c r="J453" s="88" t="str">
        <f>IF('To-Table Catalog Worksheet'!$K451&gt;0,'To-Table Catalog Worksheet'!M451," ")</f>
        <v xml:space="preserve"> </v>
      </c>
      <c r="K453" s="88"/>
    </row>
    <row r="454" spans="1:11" x14ac:dyDescent="0.3">
      <c r="A454" t="str">
        <f>IF('To-Table Catalog Worksheet'!$K452&gt;0,'To-Table Catalog Worksheet'!A452," ")</f>
        <v xml:space="preserve"> </v>
      </c>
      <c r="B454" t="str">
        <f>IF('To-Table Catalog Worksheet'!$K452&gt;0,'To-Table Catalog Worksheet'!B452," ")</f>
        <v xml:space="preserve"> </v>
      </c>
      <c r="C454" t="str">
        <f>IF('To-Table Catalog Worksheet'!$K452&gt;0,'To-Table Catalog Worksheet'!C452," ")</f>
        <v xml:space="preserve"> </v>
      </c>
      <c r="D454" t="str">
        <f>IF('To-Table Catalog Worksheet'!$K452&gt;0,'To-Table Catalog Worksheet'!G452," ")</f>
        <v xml:space="preserve"> </v>
      </c>
      <c r="E454" t="str">
        <f>IF('To-Table Catalog Worksheet'!$K452&gt;0,'To-Table Catalog Worksheet'!H452," ")</f>
        <v xml:space="preserve"> </v>
      </c>
      <c r="F454" s="1" t="str">
        <f>IF('To-Table Catalog Worksheet'!$K452&gt;0,'To-Table Catalog Worksheet'!I452," ")</f>
        <v xml:space="preserve"> </v>
      </c>
      <c r="G454" t="str">
        <f>IF('To-Table Catalog Worksheet'!$K452&gt;0,'To-Table Catalog Worksheet'!J452," ")</f>
        <v xml:space="preserve"> </v>
      </c>
      <c r="H454" t="str">
        <f>IF('To-Table Catalog Worksheet'!$K452&gt;0,'To-Table Catalog Worksheet'!K452," ")</f>
        <v xml:space="preserve"> </v>
      </c>
      <c r="I454" t="str">
        <f>IF('To-Table Catalog Worksheet'!$K452&gt;0,'To-Table Catalog Worksheet'!L452," ")</f>
        <v xml:space="preserve"> </v>
      </c>
      <c r="J454" s="88" t="str">
        <f>IF('To-Table Catalog Worksheet'!$K452&gt;0,'To-Table Catalog Worksheet'!M452," ")</f>
        <v xml:space="preserve"> </v>
      </c>
      <c r="K454" s="88"/>
    </row>
    <row r="455" spans="1:11" x14ac:dyDescent="0.3">
      <c r="A455" t="str">
        <f>IF('To-Table Catalog Worksheet'!$K453&gt;0,'To-Table Catalog Worksheet'!A453," ")</f>
        <v xml:space="preserve"> </v>
      </c>
      <c r="B455" t="str">
        <f>IF('To-Table Catalog Worksheet'!$K453&gt;0,'To-Table Catalog Worksheet'!B453," ")</f>
        <v xml:space="preserve"> </v>
      </c>
      <c r="C455" t="str">
        <f>IF('To-Table Catalog Worksheet'!$K453&gt;0,'To-Table Catalog Worksheet'!C453," ")</f>
        <v xml:space="preserve"> </v>
      </c>
      <c r="D455" t="str">
        <f>IF('To-Table Catalog Worksheet'!$K453&gt;0,'To-Table Catalog Worksheet'!G453," ")</f>
        <v xml:space="preserve"> </v>
      </c>
      <c r="E455" t="str">
        <f>IF('To-Table Catalog Worksheet'!$K453&gt;0,'To-Table Catalog Worksheet'!H453," ")</f>
        <v xml:space="preserve"> </v>
      </c>
      <c r="F455" s="1" t="str">
        <f>IF('To-Table Catalog Worksheet'!$K453&gt;0,'To-Table Catalog Worksheet'!I453," ")</f>
        <v xml:space="preserve"> </v>
      </c>
      <c r="G455" t="str">
        <f>IF('To-Table Catalog Worksheet'!$K453&gt;0,'To-Table Catalog Worksheet'!J453," ")</f>
        <v xml:space="preserve"> </v>
      </c>
      <c r="H455" t="str">
        <f>IF('To-Table Catalog Worksheet'!$K453&gt;0,'To-Table Catalog Worksheet'!K453," ")</f>
        <v xml:space="preserve"> </v>
      </c>
      <c r="I455" t="str">
        <f>IF('To-Table Catalog Worksheet'!$K453&gt;0,'To-Table Catalog Worksheet'!L453," ")</f>
        <v xml:space="preserve"> </v>
      </c>
      <c r="J455" s="88" t="str">
        <f>IF('To-Table Catalog Worksheet'!$K453&gt;0,'To-Table Catalog Worksheet'!M453," ")</f>
        <v xml:space="preserve"> </v>
      </c>
      <c r="K455" s="88"/>
    </row>
    <row r="456" spans="1:11" x14ac:dyDescent="0.3">
      <c r="A456" t="str">
        <f>IF('To-Table Catalog Worksheet'!$K454&gt;0,'To-Table Catalog Worksheet'!A454," ")</f>
        <v xml:space="preserve"> </v>
      </c>
      <c r="B456" t="str">
        <f>IF('To-Table Catalog Worksheet'!$K454&gt;0,'To-Table Catalog Worksheet'!B454," ")</f>
        <v xml:space="preserve"> </v>
      </c>
      <c r="C456" t="str">
        <f>IF('To-Table Catalog Worksheet'!$K454&gt;0,'To-Table Catalog Worksheet'!C454," ")</f>
        <v xml:space="preserve"> </v>
      </c>
      <c r="D456" t="str">
        <f>IF('To-Table Catalog Worksheet'!$K454&gt;0,'To-Table Catalog Worksheet'!G454," ")</f>
        <v xml:space="preserve"> </v>
      </c>
      <c r="E456" t="str">
        <f>IF('To-Table Catalog Worksheet'!$K454&gt;0,'To-Table Catalog Worksheet'!H454," ")</f>
        <v xml:space="preserve"> </v>
      </c>
      <c r="F456" s="1" t="str">
        <f>IF('To-Table Catalog Worksheet'!$K454&gt;0,'To-Table Catalog Worksheet'!I454," ")</f>
        <v xml:space="preserve"> </v>
      </c>
      <c r="G456" t="str">
        <f>IF('To-Table Catalog Worksheet'!$K454&gt;0,'To-Table Catalog Worksheet'!J454," ")</f>
        <v xml:space="preserve"> </v>
      </c>
      <c r="H456" t="str">
        <f>IF('To-Table Catalog Worksheet'!$K454&gt;0,'To-Table Catalog Worksheet'!K454," ")</f>
        <v xml:space="preserve"> </v>
      </c>
      <c r="I456" t="str">
        <f>IF('To-Table Catalog Worksheet'!$K454&gt;0,'To-Table Catalog Worksheet'!L454," ")</f>
        <v xml:space="preserve"> </v>
      </c>
      <c r="J456" s="88" t="str">
        <f>IF('To-Table Catalog Worksheet'!$K454&gt;0,'To-Table Catalog Worksheet'!M454," ")</f>
        <v xml:space="preserve"> </v>
      </c>
      <c r="K456" s="88"/>
    </row>
    <row r="457" spans="1:11" x14ac:dyDescent="0.3">
      <c r="A457" t="str">
        <f>IF('To-Table Catalog Worksheet'!$K455&gt;0,'To-Table Catalog Worksheet'!A455," ")</f>
        <v xml:space="preserve"> </v>
      </c>
      <c r="B457" t="str">
        <f>IF('To-Table Catalog Worksheet'!$K455&gt;0,'To-Table Catalog Worksheet'!B455," ")</f>
        <v xml:space="preserve"> </v>
      </c>
      <c r="C457" t="str">
        <f>IF('To-Table Catalog Worksheet'!$K455&gt;0,'To-Table Catalog Worksheet'!C455," ")</f>
        <v xml:space="preserve"> </v>
      </c>
      <c r="D457" t="str">
        <f>IF('To-Table Catalog Worksheet'!$K455&gt;0,'To-Table Catalog Worksheet'!G455," ")</f>
        <v xml:space="preserve"> </v>
      </c>
      <c r="E457" t="str">
        <f>IF('To-Table Catalog Worksheet'!$K455&gt;0,'To-Table Catalog Worksheet'!H455," ")</f>
        <v xml:space="preserve"> </v>
      </c>
      <c r="F457" s="1" t="str">
        <f>IF('To-Table Catalog Worksheet'!$K455&gt;0,'To-Table Catalog Worksheet'!I455," ")</f>
        <v xml:space="preserve"> </v>
      </c>
      <c r="G457" t="str">
        <f>IF('To-Table Catalog Worksheet'!$K455&gt;0,'To-Table Catalog Worksheet'!J455," ")</f>
        <v xml:space="preserve"> </v>
      </c>
      <c r="H457" t="str">
        <f>IF('To-Table Catalog Worksheet'!$K455&gt;0,'To-Table Catalog Worksheet'!K455," ")</f>
        <v xml:space="preserve"> </v>
      </c>
      <c r="I457" t="str">
        <f>IF('To-Table Catalog Worksheet'!$K455&gt;0,'To-Table Catalog Worksheet'!L455," ")</f>
        <v xml:space="preserve"> </v>
      </c>
      <c r="J457" s="88" t="str">
        <f>IF('To-Table Catalog Worksheet'!$K455&gt;0,'To-Table Catalog Worksheet'!M455," ")</f>
        <v xml:space="preserve"> </v>
      </c>
      <c r="K457" s="88"/>
    </row>
    <row r="458" spans="1:11" x14ac:dyDescent="0.3">
      <c r="A458" t="str">
        <f>IF('To-Table Catalog Worksheet'!$K456&gt;0,'To-Table Catalog Worksheet'!A456," ")</f>
        <v xml:space="preserve"> </v>
      </c>
      <c r="B458" t="str">
        <f>IF('To-Table Catalog Worksheet'!$K456&gt;0,'To-Table Catalog Worksheet'!B456," ")</f>
        <v xml:space="preserve"> </v>
      </c>
      <c r="C458" t="str">
        <f>IF('To-Table Catalog Worksheet'!$K456&gt;0,'To-Table Catalog Worksheet'!C456," ")</f>
        <v xml:space="preserve"> </v>
      </c>
      <c r="D458" t="str">
        <f>IF('To-Table Catalog Worksheet'!$K456&gt;0,'To-Table Catalog Worksheet'!G456," ")</f>
        <v xml:space="preserve"> </v>
      </c>
      <c r="E458" t="str">
        <f>IF('To-Table Catalog Worksheet'!$K456&gt;0,'To-Table Catalog Worksheet'!H456," ")</f>
        <v xml:space="preserve"> </v>
      </c>
      <c r="F458" s="1" t="str">
        <f>IF('To-Table Catalog Worksheet'!$K456&gt;0,'To-Table Catalog Worksheet'!I456," ")</f>
        <v xml:space="preserve"> </v>
      </c>
      <c r="G458" t="str">
        <f>IF('To-Table Catalog Worksheet'!$K456&gt;0,'To-Table Catalog Worksheet'!J456," ")</f>
        <v xml:space="preserve"> </v>
      </c>
      <c r="H458" t="str">
        <f>IF('To-Table Catalog Worksheet'!$K456&gt;0,'To-Table Catalog Worksheet'!K456," ")</f>
        <v xml:space="preserve"> </v>
      </c>
      <c r="I458" t="str">
        <f>IF('To-Table Catalog Worksheet'!$K456&gt;0,'To-Table Catalog Worksheet'!L456," ")</f>
        <v xml:space="preserve"> </v>
      </c>
      <c r="J458" s="88" t="str">
        <f>IF('To-Table Catalog Worksheet'!$K456&gt;0,'To-Table Catalog Worksheet'!M456," ")</f>
        <v xml:space="preserve"> </v>
      </c>
      <c r="K458" s="88"/>
    </row>
    <row r="459" spans="1:11" x14ac:dyDescent="0.3">
      <c r="A459" t="str">
        <f>IF('To-Table Catalog Worksheet'!$K457&gt;0,'To-Table Catalog Worksheet'!A457," ")</f>
        <v xml:space="preserve"> </v>
      </c>
      <c r="B459" t="str">
        <f>IF('To-Table Catalog Worksheet'!$K457&gt;0,'To-Table Catalog Worksheet'!B457," ")</f>
        <v xml:space="preserve"> </v>
      </c>
      <c r="C459" t="str">
        <f>IF('To-Table Catalog Worksheet'!$K457&gt;0,'To-Table Catalog Worksheet'!C457," ")</f>
        <v xml:space="preserve"> </v>
      </c>
      <c r="D459" t="str">
        <f>IF('To-Table Catalog Worksheet'!$K457&gt;0,'To-Table Catalog Worksheet'!G457," ")</f>
        <v xml:space="preserve"> </v>
      </c>
      <c r="E459" t="str">
        <f>IF('To-Table Catalog Worksheet'!$K457&gt;0,'To-Table Catalog Worksheet'!H457," ")</f>
        <v xml:space="preserve"> </v>
      </c>
      <c r="F459" s="1" t="str">
        <f>IF('To-Table Catalog Worksheet'!$K457&gt;0,'To-Table Catalog Worksheet'!I457," ")</f>
        <v xml:space="preserve"> </v>
      </c>
      <c r="G459" t="str">
        <f>IF('To-Table Catalog Worksheet'!$K457&gt;0,'To-Table Catalog Worksheet'!J457," ")</f>
        <v xml:space="preserve"> </v>
      </c>
      <c r="H459" t="str">
        <f>IF('To-Table Catalog Worksheet'!$K457&gt;0,'To-Table Catalog Worksheet'!K457," ")</f>
        <v xml:space="preserve"> </v>
      </c>
      <c r="I459" t="str">
        <f>IF('To-Table Catalog Worksheet'!$K457&gt;0,'To-Table Catalog Worksheet'!L457," ")</f>
        <v xml:space="preserve"> </v>
      </c>
      <c r="J459" s="88" t="str">
        <f>IF('To-Table Catalog Worksheet'!$K457&gt;0,'To-Table Catalog Worksheet'!M457," ")</f>
        <v xml:space="preserve"> </v>
      </c>
      <c r="K459" s="88"/>
    </row>
    <row r="460" spans="1:11" x14ac:dyDescent="0.3">
      <c r="A460" t="str">
        <f>IF('To-Table Catalog Worksheet'!$K458&gt;0,'To-Table Catalog Worksheet'!A458," ")</f>
        <v xml:space="preserve"> </v>
      </c>
      <c r="B460" t="str">
        <f>IF('To-Table Catalog Worksheet'!$K458&gt;0,'To-Table Catalog Worksheet'!B458," ")</f>
        <v xml:space="preserve"> </v>
      </c>
      <c r="C460" t="str">
        <f>IF('To-Table Catalog Worksheet'!$K458&gt;0,'To-Table Catalog Worksheet'!C458," ")</f>
        <v xml:space="preserve"> </v>
      </c>
      <c r="D460" t="str">
        <f>IF('To-Table Catalog Worksheet'!$K458&gt;0,'To-Table Catalog Worksheet'!G458," ")</f>
        <v xml:space="preserve"> </v>
      </c>
      <c r="E460" t="str">
        <f>IF('To-Table Catalog Worksheet'!$K458&gt;0,'To-Table Catalog Worksheet'!H458," ")</f>
        <v xml:space="preserve"> </v>
      </c>
      <c r="F460" s="1" t="str">
        <f>IF('To-Table Catalog Worksheet'!$K458&gt;0,'To-Table Catalog Worksheet'!I458," ")</f>
        <v xml:space="preserve"> </v>
      </c>
      <c r="G460" t="str">
        <f>IF('To-Table Catalog Worksheet'!$K458&gt;0,'To-Table Catalog Worksheet'!J458," ")</f>
        <v xml:space="preserve"> </v>
      </c>
      <c r="H460" t="str">
        <f>IF('To-Table Catalog Worksheet'!$K458&gt;0,'To-Table Catalog Worksheet'!K458," ")</f>
        <v xml:space="preserve"> </v>
      </c>
      <c r="I460" t="str">
        <f>IF('To-Table Catalog Worksheet'!$K458&gt;0,'To-Table Catalog Worksheet'!L458," ")</f>
        <v xml:space="preserve"> </v>
      </c>
      <c r="J460" s="88" t="str">
        <f>IF('To-Table Catalog Worksheet'!$K458&gt;0,'To-Table Catalog Worksheet'!M458," ")</f>
        <v xml:space="preserve"> </v>
      </c>
      <c r="K460" s="88"/>
    </row>
    <row r="461" spans="1:11" x14ac:dyDescent="0.3">
      <c r="A461" t="str">
        <f>IF('To-Table Catalog Worksheet'!$K459&gt;0,'To-Table Catalog Worksheet'!A459," ")</f>
        <v xml:space="preserve"> </v>
      </c>
      <c r="B461" t="str">
        <f>IF('To-Table Catalog Worksheet'!$K459&gt;0,'To-Table Catalog Worksheet'!B459," ")</f>
        <v xml:space="preserve"> </v>
      </c>
      <c r="C461" t="str">
        <f>IF('To-Table Catalog Worksheet'!$K459&gt;0,'To-Table Catalog Worksheet'!C459," ")</f>
        <v xml:space="preserve"> </v>
      </c>
      <c r="D461" t="str">
        <f>IF('To-Table Catalog Worksheet'!$K459&gt;0,'To-Table Catalog Worksheet'!G459," ")</f>
        <v xml:space="preserve"> </v>
      </c>
      <c r="E461" t="str">
        <f>IF('To-Table Catalog Worksheet'!$K459&gt;0,'To-Table Catalog Worksheet'!H459," ")</f>
        <v xml:space="preserve"> </v>
      </c>
      <c r="F461" s="1" t="str">
        <f>IF('To-Table Catalog Worksheet'!$K459&gt;0,'To-Table Catalog Worksheet'!I459," ")</f>
        <v xml:space="preserve"> </v>
      </c>
      <c r="G461" t="str">
        <f>IF('To-Table Catalog Worksheet'!$K459&gt;0,'To-Table Catalog Worksheet'!J459," ")</f>
        <v xml:space="preserve"> </v>
      </c>
      <c r="H461" t="str">
        <f>IF('To-Table Catalog Worksheet'!$K459&gt;0,'To-Table Catalog Worksheet'!K459," ")</f>
        <v xml:space="preserve"> </v>
      </c>
      <c r="I461" t="str">
        <f>IF('To-Table Catalog Worksheet'!$K459&gt;0,'To-Table Catalog Worksheet'!L459," ")</f>
        <v xml:space="preserve"> </v>
      </c>
      <c r="J461" s="88" t="str">
        <f>IF('To-Table Catalog Worksheet'!$K459&gt;0,'To-Table Catalog Worksheet'!M459," ")</f>
        <v xml:space="preserve"> </v>
      </c>
      <c r="K461" s="88"/>
    </row>
    <row r="462" spans="1:11" x14ac:dyDescent="0.3">
      <c r="A462" t="str">
        <f>IF('To-Table Catalog Worksheet'!$K460&gt;0,'To-Table Catalog Worksheet'!A460," ")</f>
        <v xml:space="preserve"> </v>
      </c>
      <c r="B462" t="str">
        <f>IF('To-Table Catalog Worksheet'!$K460&gt;0,'To-Table Catalog Worksheet'!B460," ")</f>
        <v xml:space="preserve"> </v>
      </c>
      <c r="C462" t="str">
        <f>IF('To-Table Catalog Worksheet'!$K460&gt;0,'To-Table Catalog Worksheet'!C460," ")</f>
        <v xml:space="preserve"> </v>
      </c>
      <c r="D462" t="str">
        <f>IF('To-Table Catalog Worksheet'!$K460&gt;0,'To-Table Catalog Worksheet'!G460," ")</f>
        <v xml:space="preserve"> </v>
      </c>
      <c r="E462" t="str">
        <f>IF('To-Table Catalog Worksheet'!$K460&gt;0,'To-Table Catalog Worksheet'!H460," ")</f>
        <v xml:space="preserve"> </v>
      </c>
      <c r="F462" s="1" t="str">
        <f>IF('To-Table Catalog Worksheet'!$K460&gt;0,'To-Table Catalog Worksheet'!I460," ")</f>
        <v xml:space="preserve"> </v>
      </c>
      <c r="G462" t="str">
        <f>IF('To-Table Catalog Worksheet'!$K460&gt;0,'To-Table Catalog Worksheet'!J460," ")</f>
        <v xml:space="preserve"> </v>
      </c>
      <c r="H462" t="str">
        <f>IF('To-Table Catalog Worksheet'!$K460&gt;0,'To-Table Catalog Worksheet'!K460," ")</f>
        <v xml:space="preserve"> </v>
      </c>
      <c r="I462" t="str">
        <f>IF('To-Table Catalog Worksheet'!$K460&gt;0,'To-Table Catalog Worksheet'!L460," ")</f>
        <v xml:space="preserve"> </v>
      </c>
      <c r="J462" s="88" t="str">
        <f>IF('To-Table Catalog Worksheet'!$K460&gt;0,'To-Table Catalog Worksheet'!M460," ")</f>
        <v xml:space="preserve"> </v>
      </c>
      <c r="K462" s="88"/>
    </row>
    <row r="463" spans="1:11" x14ac:dyDescent="0.3">
      <c r="A463" t="str">
        <f>IF('To-Table Catalog Worksheet'!$K461&gt;0,'To-Table Catalog Worksheet'!A461," ")</f>
        <v xml:space="preserve"> </v>
      </c>
      <c r="B463" t="str">
        <f>IF('To-Table Catalog Worksheet'!$K461&gt;0,'To-Table Catalog Worksheet'!B461," ")</f>
        <v xml:space="preserve"> </v>
      </c>
      <c r="C463" t="str">
        <f>IF('To-Table Catalog Worksheet'!$K461&gt;0,'To-Table Catalog Worksheet'!C461," ")</f>
        <v xml:space="preserve"> </v>
      </c>
      <c r="D463" t="str">
        <f>IF('To-Table Catalog Worksheet'!$K461&gt;0,'To-Table Catalog Worksheet'!G461," ")</f>
        <v xml:space="preserve"> </v>
      </c>
      <c r="E463" t="str">
        <f>IF('To-Table Catalog Worksheet'!$K461&gt;0,'To-Table Catalog Worksheet'!H461," ")</f>
        <v xml:space="preserve"> </v>
      </c>
      <c r="F463" s="1" t="str">
        <f>IF('To-Table Catalog Worksheet'!$K461&gt;0,'To-Table Catalog Worksheet'!I461," ")</f>
        <v xml:space="preserve"> </v>
      </c>
      <c r="G463" t="str">
        <f>IF('To-Table Catalog Worksheet'!$K461&gt;0,'To-Table Catalog Worksheet'!J461," ")</f>
        <v xml:space="preserve"> </v>
      </c>
      <c r="H463" t="str">
        <f>IF('To-Table Catalog Worksheet'!$K461&gt;0,'To-Table Catalog Worksheet'!K461," ")</f>
        <v xml:space="preserve"> </v>
      </c>
      <c r="I463" t="str">
        <f>IF('To-Table Catalog Worksheet'!$K461&gt;0,'To-Table Catalog Worksheet'!L461," ")</f>
        <v xml:space="preserve"> </v>
      </c>
      <c r="J463" s="88" t="str">
        <f>IF('To-Table Catalog Worksheet'!$K461&gt;0,'To-Table Catalog Worksheet'!M461," ")</f>
        <v xml:space="preserve"> </v>
      </c>
      <c r="K463" s="88"/>
    </row>
    <row r="464" spans="1:11" x14ac:dyDescent="0.3">
      <c r="A464" t="str">
        <f>IF('To-Table Catalog Worksheet'!$K462&gt;0,'To-Table Catalog Worksheet'!A462," ")</f>
        <v xml:space="preserve"> </v>
      </c>
      <c r="B464" t="str">
        <f>IF('To-Table Catalog Worksheet'!$K462&gt;0,'To-Table Catalog Worksheet'!B462," ")</f>
        <v xml:space="preserve"> </v>
      </c>
      <c r="C464" t="str">
        <f>IF('To-Table Catalog Worksheet'!$K462&gt;0,'To-Table Catalog Worksheet'!C462," ")</f>
        <v xml:space="preserve"> </v>
      </c>
      <c r="D464" t="str">
        <f>IF('To-Table Catalog Worksheet'!$K462&gt;0,'To-Table Catalog Worksheet'!G462," ")</f>
        <v xml:space="preserve"> </v>
      </c>
      <c r="E464" t="str">
        <f>IF('To-Table Catalog Worksheet'!$K462&gt;0,'To-Table Catalog Worksheet'!H462," ")</f>
        <v xml:space="preserve"> </v>
      </c>
      <c r="F464" s="1" t="str">
        <f>IF('To-Table Catalog Worksheet'!$K462&gt;0,'To-Table Catalog Worksheet'!I462," ")</f>
        <v xml:space="preserve"> </v>
      </c>
      <c r="G464" t="str">
        <f>IF('To-Table Catalog Worksheet'!$K462&gt;0,'To-Table Catalog Worksheet'!J462," ")</f>
        <v xml:space="preserve"> </v>
      </c>
      <c r="H464" t="str">
        <f>IF('To-Table Catalog Worksheet'!$K462&gt;0,'To-Table Catalog Worksheet'!K462," ")</f>
        <v xml:space="preserve"> </v>
      </c>
      <c r="I464" t="str">
        <f>IF('To-Table Catalog Worksheet'!$K462&gt;0,'To-Table Catalog Worksheet'!L462," ")</f>
        <v xml:space="preserve"> </v>
      </c>
      <c r="J464" s="88" t="str">
        <f>IF('To-Table Catalog Worksheet'!$K462&gt;0,'To-Table Catalog Worksheet'!M462," ")</f>
        <v xml:space="preserve"> </v>
      </c>
      <c r="K464" s="88"/>
    </row>
    <row r="465" spans="1:11" x14ac:dyDescent="0.3">
      <c r="A465" t="str">
        <f>IF('To-Table Catalog Worksheet'!$K463&gt;0,'To-Table Catalog Worksheet'!A463," ")</f>
        <v xml:space="preserve"> </v>
      </c>
      <c r="B465" t="str">
        <f>IF('To-Table Catalog Worksheet'!$K463&gt;0,'To-Table Catalog Worksheet'!B463," ")</f>
        <v xml:space="preserve"> </v>
      </c>
      <c r="C465" t="str">
        <f>IF('To-Table Catalog Worksheet'!$K463&gt;0,'To-Table Catalog Worksheet'!C463," ")</f>
        <v xml:space="preserve"> </v>
      </c>
      <c r="D465" t="str">
        <f>IF('To-Table Catalog Worksheet'!$K463&gt;0,'To-Table Catalog Worksheet'!G463," ")</f>
        <v xml:space="preserve"> </v>
      </c>
      <c r="E465" t="str">
        <f>IF('To-Table Catalog Worksheet'!$K463&gt;0,'To-Table Catalog Worksheet'!H463," ")</f>
        <v xml:space="preserve"> </v>
      </c>
      <c r="F465" s="1" t="str">
        <f>IF('To-Table Catalog Worksheet'!$K463&gt;0,'To-Table Catalog Worksheet'!I463," ")</f>
        <v xml:space="preserve"> </v>
      </c>
      <c r="G465" t="str">
        <f>IF('To-Table Catalog Worksheet'!$K463&gt;0,'To-Table Catalog Worksheet'!J463," ")</f>
        <v xml:space="preserve"> </v>
      </c>
      <c r="H465" t="str">
        <f>IF('To-Table Catalog Worksheet'!$K463&gt;0,'To-Table Catalog Worksheet'!K463," ")</f>
        <v xml:space="preserve"> </v>
      </c>
      <c r="I465" t="str">
        <f>IF('To-Table Catalog Worksheet'!$K463&gt;0,'To-Table Catalog Worksheet'!L463," ")</f>
        <v xml:space="preserve"> </v>
      </c>
      <c r="J465" s="88" t="str">
        <f>IF('To-Table Catalog Worksheet'!$K463&gt;0,'To-Table Catalog Worksheet'!M463," ")</f>
        <v xml:space="preserve"> </v>
      </c>
      <c r="K465" s="88"/>
    </row>
    <row r="466" spans="1:11" x14ac:dyDescent="0.3">
      <c r="A466" t="str">
        <f>IF('To-Table Catalog Worksheet'!$K464&gt;0,'To-Table Catalog Worksheet'!A464," ")</f>
        <v xml:space="preserve"> </v>
      </c>
      <c r="B466" t="str">
        <f>IF('To-Table Catalog Worksheet'!$K464&gt;0,'To-Table Catalog Worksheet'!B464," ")</f>
        <v xml:space="preserve"> </v>
      </c>
      <c r="C466" t="str">
        <f>IF('To-Table Catalog Worksheet'!$K464&gt;0,'To-Table Catalog Worksheet'!C464," ")</f>
        <v xml:space="preserve"> </v>
      </c>
      <c r="D466" t="str">
        <f>IF('To-Table Catalog Worksheet'!$K464&gt;0,'To-Table Catalog Worksheet'!G464," ")</f>
        <v xml:space="preserve"> </v>
      </c>
      <c r="E466" t="str">
        <f>IF('To-Table Catalog Worksheet'!$K464&gt;0,'To-Table Catalog Worksheet'!H464," ")</f>
        <v xml:space="preserve"> </v>
      </c>
      <c r="F466" s="1" t="str">
        <f>IF('To-Table Catalog Worksheet'!$K464&gt;0,'To-Table Catalog Worksheet'!I464," ")</f>
        <v xml:space="preserve"> </v>
      </c>
      <c r="G466" t="str">
        <f>IF('To-Table Catalog Worksheet'!$K464&gt;0,'To-Table Catalog Worksheet'!J464," ")</f>
        <v xml:space="preserve"> </v>
      </c>
      <c r="H466" t="str">
        <f>IF('To-Table Catalog Worksheet'!$K464&gt;0,'To-Table Catalog Worksheet'!K464," ")</f>
        <v xml:space="preserve"> </v>
      </c>
      <c r="I466" t="str">
        <f>IF('To-Table Catalog Worksheet'!$K464&gt;0,'To-Table Catalog Worksheet'!L464," ")</f>
        <v xml:space="preserve"> </v>
      </c>
      <c r="J466" s="88" t="str">
        <f>IF('To-Table Catalog Worksheet'!$K464&gt;0,'To-Table Catalog Worksheet'!M464," ")</f>
        <v xml:space="preserve"> </v>
      </c>
      <c r="K466" s="88"/>
    </row>
    <row r="467" spans="1:11" x14ac:dyDescent="0.3">
      <c r="A467" t="str">
        <f>IF('To-Table Catalog Worksheet'!$K465&gt;0,'To-Table Catalog Worksheet'!A465," ")</f>
        <v xml:space="preserve"> </v>
      </c>
      <c r="B467" t="str">
        <f>IF('To-Table Catalog Worksheet'!$K465&gt;0,'To-Table Catalog Worksheet'!B465," ")</f>
        <v xml:space="preserve"> </v>
      </c>
      <c r="C467" t="str">
        <f>IF('To-Table Catalog Worksheet'!$K465&gt;0,'To-Table Catalog Worksheet'!C465," ")</f>
        <v xml:space="preserve"> </v>
      </c>
      <c r="D467" t="str">
        <f>IF('To-Table Catalog Worksheet'!$K465&gt;0,'To-Table Catalog Worksheet'!G465," ")</f>
        <v xml:space="preserve"> </v>
      </c>
      <c r="E467" t="str">
        <f>IF('To-Table Catalog Worksheet'!$K465&gt;0,'To-Table Catalog Worksheet'!H465," ")</f>
        <v xml:space="preserve"> </v>
      </c>
      <c r="F467" s="1" t="str">
        <f>IF('To-Table Catalog Worksheet'!$K465&gt;0,'To-Table Catalog Worksheet'!I465," ")</f>
        <v xml:space="preserve"> </v>
      </c>
      <c r="G467" t="str">
        <f>IF('To-Table Catalog Worksheet'!$K465&gt;0,'To-Table Catalog Worksheet'!J465," ")</f>
        <v xml:space="preserve"> </v>
      </c>
      <c r="H467" t="str">
        <f>IF('To-Table Catalog Worksheet'!$K465&gt;0,'To-Table Catalog Worksheet'!K465," ")</f>
        <v xml:space="preserve"> </v>
      </c>
      <c r="I467" t="str">
        <f>IF('To-Table Catalog Worksheet'!$K465&gt;0,'To-Table Catalog Worksheet'!L465," ")</f>
        <v xml:space="preserve"> </v>
      </c>
      <c r="J467" s="88" t="str">
        <f>IF('To-Table Catalog Worksheet'!$K465&gt;0,'To-Table Catalog Worksheet'!M465," ")</f>
        <v xml:space="preserve"> </v>
      </c>
      <c r="K467" s="88"/>
    </row>
    <row r="468" spans="1:11" x14ac:dyDescent="0.3">
      <c r="A468" t="str">
        <f>IF('To-Table Catalog Worksheet'!$K466&gt;0,'To-Table Catalog Worksheet'!A466," ")</f>
        <v xml:space="preserve"> </v>
      </c>
      <c r="B468" t="str">
        <f>IF('To-Table Catalog Worksheet'!$K466&gt;0,'To-Table Catalog Worksheet'!B466," ")</f>
        <v xml:space="preserve"> </v>
      </c>
      <c r="C468" t="str">
        <f>IF('To-Table Catalog Worksheet'!$K466&gt;0,'To-Table Catalog Worksheet'!C466," ")</f>
        <v xml:space="preserve"> </v>
      </c>
      <c r="D468" t="str">
        <f>IF('To-Table Catalog Worksheet'!$K466&gt;0,'To-Table Catalog Worksheet'!G466," ")</f>
        <v xml:space="preserve"> </v>
      </c>
      <c r="E468" t="str">
        <f>IF('To-Table Catalog Worksheet'!$K466&gt;0,'To-Table Catalog Worksheet'!H466," ")</f>
        <v xml:space="preserve"> </v>
      </c>
      <c r="F468" s="1" t="str">
        <f>IF('To-Table Catalog Worksheet'!$K466&gt;0,'To-Table Catalog Worksheet'!I466," ")</f>
        <v xml:space="preserve"> </v>
      </c>
      <c r="G468" t="str">
        <f>IF('To-Table Catalog Worksheet'!$K466&gt;0,'To-Table Catalog Worksheet'!J466," ")</f>
        <v xml:space="preserve"> </v>
      </c>
      <c r="H468" t="str">
        <f>IF('To-Table Catalog Worksheet'!$K466&gt;0,'To-Table Catalog Worksheet'!K466," ")</f>
        <v xml:space="preserve"> </v>
      </c>
      <c r="I468" t="str">
        <f>IF('To-Table Catalog Worksheet'!$K466&gt;0,'To-Table Catalog Worksheet'!L466," ")</f>
        <v xml:space="preserve"> </v>
      </c>
      <c r="J468" s="88" t="str">
        <f>IF('To-Table Catalog Worksheet'!$K466&gt;0,'To-Table Catalog Worksheet'!M466," ")</f>
        <v xml:space="preserve"> </v>
      </c>
      <c r="K468" s="88"/>
    </row>
    <row r="469" spans="1:11" x14ac:dyDescent="0.3">
      <c r="A469" t="str">
        <f>IF('To-Table Catalog Worksheet'!$K467&gt;0,'To-Table Catalog Worksheet'!A467," ")</f>
        <v xml:space="preserve"> </v>
      </c>
      <c r="B469" t="str">
        <f>IF('To-Table Catalog Worksheet'!$K467&gt;0,'To-Table Catalog Worksheet'!B467," ")</f>
        <v xml:space="preserve"> </v>
      </c>
      <c r="C469" t="str">
        <f>IF('To-Table Catalog Worksheet'!$K467&gt;0,'To-Table Catalog Worksheet'!C467," ")</f>
        <v xml:space="preserve"> </v>
      </c>
      <c r="D469" t="str">
        <f>IF('To-Table Catalog Worksheet'!$K467&gt;0,'To-Table Catalog Worksheet'!G467," ")</f>
        <v xml:space="preserve"> </v>
      </c>
      <c r="E469" t="str">
        <f>IF('To-Table Catalog Worksheet'!$K467&gt;0,'To-Table Catalog Worksheet'!H467," ")</f>
        <v xml:space="preserve"> </v>
      </c>
      <c r="F469" s="1" t="str">
        <f>IF('To-Table Catalog Worksheet'!$K467&gt;0,'To-Table Catalog Worksheet'!I467," ")</f>
        <v xml:space="preserve"> </v>
      </c>
      <c r="G469" t="str">
        <f>IF('To-Table Catalog Worksheet'!$K467&gt;0,'To-Table Catalog Worksheet'!J467," ")</f>
        <v xml:space="preserve"> </v>
      </c>
      <c r="H469" t="str">
        <f>IF('To-Table Catalog Worksheet'!$K467&gt;0,'To-Table Catalog Worksheet'!K467," ")</f>
        <v xml:space="preserve"> </v>
      </c>
      <c r="I469" t="str">
        <f>IF('To-Table Catalog Worksheet'!$K467&gt;0,'To-Table Catalog Worksheet'!L467," ")</f>
        <v xml:space="preserve"> </v>
      </c>
      <c r="J469" s="88" t="str">
        <f>IF('To-Table Catalog Worksheet'!$K467&gt;0,'To-Table Catalog Worksheet'!M467," ")</f>
        <v xml:space="preserve"> </v>
      </c>
      <c r="K469" s="88"/>
    </row>
    <row r="470" spans="1:11" x14ac:dyDescent="0.3">
      <c r="A470" t="str">
        <f>IF('To-Table Catalog Worksheet'!$K468&gt;0,'To-Table Catalog Worksheet'!A468," ")</f>
        <v xml:space="preserve"> </v>
      </c>
      <c r="B470" t="str">
        <f>IF('To-Table Catalog Worksheet'!$K468&gt;0,'To-Table Catalog Worksheet'!B468," ")</f>
        <v xml:space="preserve"> </v>
      </c>
      <c r="C470" t="str">
        <f>IF('To-Table Catalog Worksheet'!$K468&gt;0,'To-Table Catalog Worksheet'!C468," ")</f>
        <v xml:space="preserve"> </v>
      </c>
      <c r="D470" t="str">
        <f>IF('To-Table Catalog Worksheet'!$K468&gt;0,'To-Table Catalog Worksheet'!G468," ")</f>
        <v xml:space="preserve"> </v>
      </c>
      <c r="E470" t="str">
        <f>IF('To-Table Catalog Worksheet'!$K468&gt;0,'To-Table Catalog Worksheet'!H468," ")</f>
        <v xml:space="preserve"> </v>
      </c>
      <c r="F470" s="1" t="str">
        <f>IF('To-Table Catalog Worksheet'!$K468&gt;0,'To-Table Catalog Worksheet'!I468," ")</f>
        <v xml:space="preserve"> </v>
      </c>
      <c r="G470" t="str">
        <f>IF('To-Table Catalog Worksheet'!$K468&gt;0,'To-Table Catalog Worksheet'!J468," ")</f>
        <v xml:space="preserve"> </v>
      </c>
      <c r="H470" t="str">
        <f>IF('To-Table Catalog Worksheet'!$K468&gt;0,'To-Table Catalog Worksheet'!K468," ")</f>
        <v xml:space="preserve"> </v>
      </c>
      <c r="I470" t="str">
        <f>IF('To-Table Catalog Worksheet'!$K468&gt;0,'To-Table Catalog Worksheet'!L468," ")</f>
        <v xml:space="preserve"> </v>
      </c>
      <c r="J470" s="88" t="str">
        <f>IF('To-Table Catalog Worksheet'!$K468&gt;0,'To-Table Catalog Worksheet'!M468," ")</f>
        <v xml:space="preserve"> </v>
      </c>
      <c r="K470" s="88"/>
    </row>
    <row r="471" spans="1:11" x14ac:dyDescent="0.3">
      <c r="A471" t="str">
        <f>IF('To-Table Catalog Worksheet'!$K469&gt;0,'To-Table Catalog Worksheet'!A469," ")</f>
        <v xml:space="preserve"> </v>
      </c>
      <c r="B471" t="str">
        <f>IF('To-Table Catalog Worksheet'!$K469&gt;0,'To-Table Catalog Worksheet'!B469," ")</f>
        <v xml:space="preserve"> </v>
      </c>
      <c r="C471" t="str">
        <f>IF('To-Table Catalog Worksheet'!$K469&gt;0,'To-Table Catalog Worksheet'!C469," ")</f>
        <v xml:space="preserve"> </v>
      </c>
      <c r="D471" t="str">
        <f>IF('To-Table Catalog Worksheet'!$K469&gt;0,'To-Table Catalog Worksheet'!G469," ")</f>
        <v xml:space="preserve"> </v>
      </c>
      <c r="E471" t="str">
        <f>IF('To-Table Catalog Worksheet'!$K469&gt;0,'To-Table Catalog Worksheet'!H469," ")</f>
        <v xml:space="preserve"> </v>
      </c>
      <c r="F471" s="1" t="str">
        <f>IF('To-Table Catalog Worksheet'!$K469&gt;0,'To-Table Catalog Worksheet'!I469," ")</f>
        <v xml:space="preserve"> </v>
      </c>
      <c r="G471" t="str">
        <f>IF('To-Table Catalog Worksheet'!$K469&gt;0,'To-Table Catalog Worksheet'!J469," ")</f>
        <v xml:space="preserve"> </v>
      </c>
      <c r="H471" t="str">
        <f>IF('To-Table Catalog Worksheet'!$K469&gt;0,'To-Table Catalog Worksheet'!K469," ")</f>
        <v xml:space="preserve"> </v>
      </c>
      <c r="I471" t="str">
        <f>IF('To-Table Catalog Worksheet'!$K469&gt;0,'To-Table Catalog Worksheet'!L469," ")</f>
        <v xml:space="preserve"> </v>
      </c>
      <c r="J471" s="88" t="str">
        <f>IF('To-Table Catalog Worksheet'!$K469&gt;0,'To-Table Catalog Worksheet'!M469," ")</f>
        <v xml:space="preserve"> </v>
      </c>
      <c r="K471" s="88"/>
    </row>
    <row r="472" spans="1:11" x14ac:dyDescent="0.3">
      <c r="A472" t="str">
        <f>IF('To-Table Catalog Worksheet'!$K470&gt;0,'To-Table Catalog Worksheet'!A470," ")</f>
        <v xml:space="preserve"> </v>
      </c>
      <c r="B472" t="str">
        <f>IF('To-Table Catalog Worksheet'!$K470&gt;0,'To-Table Catalog Worksheet'!B470," ")</f>
        <v xml:space="preserve"> </v>
      </c>
      <c r="C472" t="str">
        <f>IF('To-Table Catalog Worksheet'!$K470&gt;0,'To-Table Catalog Worksheet'!C470," ")</f>
        <v xml:space="preserve"> </v>
      </c>
      <c r="D472" t="str">
        <f>IF('To-Table Catalog Worksheet'!$K470&gt;0,'To-Table Catalog Worksheet'!G470," ")</f>
        <v xml:space="preserve"> </v>
      </c>
      <c r="E472" t="str">
        <f>IF('To-Table Catalog Worksheet'!$K470&gt;0,'To-Table Catalog Worksheet'!H470," ")</f>
        <v xml:space="preserve"> </v>
      </c>
      <c r="F472" s="1" t="str">
        <f>IF('To-Table Catalog Worksheet'!$K470&gt;0,'To-Table Catalog Worksheet'!I470," ")</f>
        <v xml:space="preserve"> </v>
      </c>
      <c r="G472" t="str">
        <f>IF('To-Table Catalog Worksheet'!$K470&gt;0,'To-Table Catalog Worksheet'!J470," ")</f>
        <v xml:space="preserve"> </v>
      </c>
      <c r="H472" t="str">
        <f>IF('To-Table Catalog Worksheet'!$K470&gt;0,'To-Table Catalog Worksheet'!K470," ")</f>
        <v xml:space="preserve"> </v>
      </c>
      <c r="I472" t="str">
        <f>IF('To-Table Catalog Worksheet'!$K470&gt;0,'To-Table Catalog Worksheet'!L470," ")</f>
        <v xml:space="preserve"> </v>
      </c>
      <c r="J472" s="88" t="str">
        <f>IF('To-Table Catalog Worksheet'!$K470&gt;0,'To-Table Catalog Worksheet'!M470," ")</f>
        <v xml:space="preserve"> </v>
      </c>
      <c r="K472" s="88"/>
    </row>
    <row r="473" spans="1:11" x14ac:dyDescent="0.3">
      <c r="A473" t="str">
        <f>IF('To-Table Catalog Worksheet'!$K471&gt;0,'To-Table Catalog Worksheet'!A471," ")</f>
        <v xml:space="preserve"> </v>
      </c>
      <c r="B473" t="str">
        <f>IF('To-Table Catalog Worksheet'!$K471&gt;0,'To-Table Catalog Worksheet'!B471," ")</f>
        <v xml:space="preserve"> </v>
      </c>
      <c r="C473" t="str">
        <f>IF('To-Table Catalog Worksheet'!$K471&gt;0,'To-Table Catalog Worksheet'!C471," ")</f>
        <v xml:space="preserve"> </v>
      </c>
      <c r="D473" t="str">
        <f>IF('To-Table Catalog Worksheet'!$K471&gt;0,'To-Table Catalog Worksheet'!G471," ")</f>
        <v xml:space="preserve"> </v>
      </c>
      <c r="E473" t="str">
        <f>IF('To-Table Catalog Worksheet'!$K471&gt;0,'To-Table Catalog Worksheet'!H471," ")</f>
        <v xml:space="preserve"> </v>
      </c>
      <c r="F473" s="1" t="str">
        <f>IF('To-Table Catalog Worksheet'!$K471&gt;0,'To-Table Catalog Worksheet'!I471," ")</f>
        <v xml:space="preserve"> </v>
      </c>
      <c r="G473" t="str">
        <f>IF('To-Table Catalog Worksheet'!$K471&gt;0,'To-Table Catalog Worksheet'!J471," ")</f>
        <v xml:space="preserve"> </v>
      </c>
      <c r="H473" t="str">
        <f>IF('To-Table Catalog Worksheet'!$K471&gt;0,'To-Table Catalog Worksheet'!K471," ")</f>
        <v xml:space="preserve"> </v>
      </c>
      <c r="I473" t="str">
        <f>IF('To-Table Catalog Worksheet'!$K471&gt;0,'To-Table Catalog Worksheet'!L471," ")</f>
        <v xml:space="preserve"> </v>
      </c>
      <c r="J473" s="88" t="str">
        <f>IF('To-Table Catalog Worksheet'!$K471&gt;0,'To-Table Catalog Worksheet'!M471," ")</f>
        <v xml:space="preserve"> </v>
      </c>
      <c r="K473" s="88"/>
    </row>
    <row r="474" spans="1:11" x14ac:dyDescent="0.3">
      <c r="A474" t="str">
        <f>IF('To-Table Catalog Worksheet'!$K472&gt;0,'To-Table Catalog Worksheet'!A472," ")</f>
        <v xml:space="preserve"> </v>
      </c>
      <c r="B474" t="str">
        <f>IF('To-Table Catalog Worksheet'!$K472&gt;0,'To-Table Catalog Worksheet'!B472," ")</f>
        <v xml:space="preserve"> </v>
      </c>
      <c r="C474" t="str">
        <f>IF('To-Table Catalog Worksheet'!$K472&gt;0,'To-Table Catalog Worksheet'!C472," ")</f>
        <v xml:space="preserve"> </v>
      </c>
      <c r="D474" t="str">
        <f>IF('To-Table Catalog Worksheet'!$K472&gt;0,'To-Table Catalog Worksheet'!G472," ")</f>
        <v xml:space="preserve"> </v>
      </c>
      <c r="E474" t="str">
        <f>IF('To-Table Catalog Worksheet'!$K472&gt;0,'To-Table Catalog Worksheet'!H472," ")</f>
        <v xml:space="preserve"> </v>
      </c>
      <c r="F474" s="1" t="str">
        <f>IF('To-Table Catalog Worksheet'!$K472&gt;0,'To-Table Catalog Worksheet'!I472," ")</f>
        <v xml:space="preserve"> </v>
      </c>
      <c r="G474" t="str">
        <f>IF('To-Table Catalog Worksheet'!$K472&gt;0,'To-Table Catalog Worksheet'!J472," ")</f>
        <v xml:space="preserve"> </v>
      </c>
      <c r="H474" t="str">
        <f>IF('To-Table Catalog Worksheet'!$K472&gt;0,'To-Table Catalog Worksheet'!K472," ")</f>
        <v xml:space="preserve"> </v>
      </c>
      <c r="I474" t="str">
        <f>IF('To-Table Catalog Worksheet'!$K472&gt;0,'To-Table Catalog Worksheet'!L472," ")</f>
        <v xml:space="preserve"> </v>
      </c>
      <c r="J474" s="88" t="str">
        <f>IF('To-Table Catalog Worksheet'!$K472&gt;0,'To-Table Catalog Worksheet'!M472," ")</f>
        <v xml:space="preserve"> </v>
      </c>
      <c r="K474" s="88"/>
    </row>
    <row r="475" spans="1:11" x14ac:dyDescent="0.3">
      <c r="A475" t="str">
        <f>IF('To-Table Catalog Worksheet'!$K473&gt;0,'To-Table Catalog Worksheet'!A473," ")</f>
        <v xml:space="preserve"> </v>
      </c>
      <c r="B475" t="str">
        <f>IF('To-Table Catalog Worksheet'!$K473&gt;0,'To-Table Catalog Worksheet'!B473," ")</f>
        <v xml:space="preserve"> </v>
      </c>
      <c r="C475" t="str">
        <f>IF('To-Table Catalog Worksheet'!$K473&gt;0,'To-Table Catalog Worksheet'!C473," ")</f>
        <v xml:space="preserve"> </v>
      </c>
      <c r="D475" t="str">
        <f>IF('To-Table Catalog Worksheet'!$K473&gt;0,'To-Table Catalog Worksheet'!G473," ")</f>
        <v xml:space="preserve"> </v>
      </c>
      <c r="E475" t="str">
        <f>IF('To-Table Catalog Worksheet'!$K473&gt;0,'To-Table Catalog Worksheet'!H473," ")</f>
        <v xml:space="preserve"> </v>
      </c>
      <c r="F475" s="1" t="str">
        <f>IF('To-Table Catalog Worksheet'!$K473&gt;0,'To-Table Catalog Worksheet'!I473," ")</f>
        <v xml:space="preserve"> </v>
      </c>
      <c r="G475" t="str">
        <f>IF('To-Table Catalog Worksheet'!$K473&gt;0,'To-Table Catalog Worksheet'!J473," ")</f>
        <v xml:space="preserve"> </v>
      </c>
      <c r="H475" t="str">
        <f>IF('To-Table Catalog Worksheet'!$K473&gt;0,'To-Table Catalog Worksheet'!K473," ")</f>
        <v xml:space="preserve"> </v>
      </c>
      <c r="I475" t="str">
        <f>IF('To-Table Catalog Worksheet'!$K473&gt;0,'To-Table Catalog Worksheet'!L473," ")</f>
        <v xml:space="preserve"> </v>
      </c>
      <c r="J475" s="88" t="str">
        <f>IF('To-Table Catalog Worksheet'!$K473&gt;0,'To-Table Catalog Worksheet'!M473," ")</f>
        <v xml:space="preserve"> </v>
      </c>
      <c r="K475" s="88"/>
    </row>
    <row r="476" spans="1:11" x14ac:dyDescent="0.3">
      <c r="A476" t="str">
        <f>IF('To-Table Catalog Worksheet'!$K474&gt;0,'To-Table Catalog Worksheet'!A474," ")</f>
        <v xml:space="preserve"> </v>
      </c>
      <c r="B476" t="str">
        <f>IF('To-Table Catalog Worksheet'!$K474&gt;0,'To-Table Catalog Worksheet'!B474," ")</f>
        <v xml:space="preserve"> </v>
      </c>
      <c r="C476" t="str">
        <f>IF('To-Table Catalog Worksheet'!$K474&gt;0,'To-Table Catalog Worksheet'!C474," ")</f>
        <v xml:space="preserve"> </v>
      </c>
      <c r="D476" t="str">
        <f>IF('To-Table Catalog Worksheet'!$K474&gt;0,'To-Table Catalog Worksheet'!G474," ")</f>
        <v xml:space="preserve"> </v>
      </c>
      <c r="E476" t="str">
        <f>IF('To-Table Catalog Worksheet'!$K474&gt;0,'To-Table Catalog Worksheet'!H474," ")</f>
        <v xml:space="preserve"> </v>
      </c>
      <c r="F476" s="1" t="str">
        <f>IF('To-Table Catalog Worksheet'!$K474&gt;0,'To-Table Catalog Worksheet'!I474," ")</f>
        <v xml:space="preserve"> </v>
      </c>
      <c r="G476" t="str">
        <f>IF('To-Table Catalog Worksheet'!$K474&gt;0,'To-Table Catalog Worksheet'!J474," ")</f>
        <v xml:space="preserve"> </v>
      </c>
      <c r="H476" t="str">
        <f>IF('To-Table Catalog Worksheet'!$K474&gt;0,'To-Table Catalog Worksheet'!K474," ")</f>
        <v xml:space="preserve"> </v>
      </c>
      <c r="I476" t="str">
        <f>IF('To-Table Catalog Worksheet'!$K474&gt;0,'To-Table Catalog Worksheet'!L474," ")</f>
        <v xml:space="preserve"> </v>
      </c>
      <c r="J476" s="88" t="str">
        <f>IF('To-Table Catalog Worksheet'!$K474&gt;0,'To-Table Catalog Worksheet'!M474," ")</f>
        <v xml:space="preserve"> </v>
      </c>
      <c r="K476" s="88"/>
    </row>
    <row r="477" spans="1:11" x14ac:dyDescent="0.3">
      <c r="A477" t="str">
        <f>IF('To-Table Catalog Worksheet'!$K475&gt;0,'To-Table Catalog Worksheet'!A475," ")</f>
        <v xml:space="preserve"> </v>
      </c>
      <c r="B477" t="str">
        <f>IF('To-Table Catalog Worksheet'!$K475&gt;0,'To-Table Catalog Worksheet'!B475," ")</f>
        <v xml:space="preserve"> </v>
      </c>
      <c r="C477" t="str">
        <f>IF('To-Table Catalog Worksheet'!$K475&gt;0,'To-Table Catalog Worksheet'!C475," ")</f>
        <v xml:space="preserve"> </v>
      </c>
      <c r="D477" t="str">
        <f>IF('To-Table Catalog Worksheet'!$K475&gt;0,'To-Table Catalog Worksheet'!G475," ")</f>
        <v xml:space="preserve"> </v>
      </c>
      <c r="E477" t="str">
        <f>IF('To-Table Catalog Worksheet'!$K475&gt;0,'To-Table Catalog Worksheet'!H475," ")</f>
        <v xml:space="preserve"> </v>
      </c>
      <c r="F477" s="1" t="str">
        <f>IF('To-Table Catalog Worksheet'!$K475&gt;0,'To-Table Catalog Worksheet'!I475," ")</f>
        <v xml:space="preserve"> </v>
      </c>
      <c r="G477" t="str">
        <f>IF('To-Table Catalog Worksheet'!$K475&gt;0,'To-Table Catalog Worksheet'!J475," ")</f>
        <v xml:space="preserve"> </v>
      </c>
      <c r="H477" t="str">
        <f>IF('To-Table Catalog Worksheet'!$K475&gt;0,'To-Table Catalog Worksheet'!K475," ")</f>
        <v xml:space="preserve"> </v>
      </c>
      <c r="I477" t="str">
        <f>IF('To-Table Catalog Worksheet'!$K475&gt;0,'To-Table Catalog Worksheet'!L475," ")</f>
        <v xml:space="preserve"> </v>
      </c>
      <c r="J477" s="88" t="str">
        <f>IF('To-Table Catalog Worksheet'!$K475&gt;0,'To-Table Catalog Worksheet'!M475," ")</f>
        <v xml:space="preserve"> </v>
      </c>
      <c r="K477" s="88"/>
    </row>
    <row r="478" spans="1:11" x14ac:dyDescent="0.3">
      <c r="A478" t="str">
        <f>IF('To-Table Catalog Worksheet'!$K476&gt;0,'To-Table Catalog Worksheet'!A476," ")</f>
        <v xml:space="preserve"> </v>
      </c>
      <c r="B478" t="str">
        <f>IF('To-Table Catalog Worksheet'!$K476&gt;0,'To-Table Catalog Worksheet'!B476," ")</f>
        <v xml:space="preserve"> </v>
      </c>
      <c r="C478" t="str">
        <f>IF('To-Table Catalog Worksheet'!$K476&gt;0,'To-Table Catalog Worksheet'!C476," ")</f>
        <v xml:space="preserve"> </v>
      </c>
      <c r="D478" t="str">
        <f>IF('To-Table Catalog Worksheet'!$K476&gt;0,'To-Table Catalog Worksheet'!G476," ")</f>
        <v xml:space="preserve"> </v>
      </c>
      <c r="E478" t="str">
        <f>IF('To-Table Catalog Worksheet'!$K476&gt;0,'To-Table Catalog Worksheet'!H476," ")</f>
        <v xml:space="preserve"> </v>
      </c>
      <c r="F478" s="1" t="str">
        <f>IF('To-Table Catalog Worksheet'!$K476&gt;0,'To-Table Catalog Worksheet'!I476," ")</f>
        <v xml:space="preserve"> </v>
      </c>
      <c r="G478" t="str">
        <f>IF('To-Table Catalog Worksheet'!$K476&gt;0,'To-Table Catalog Worksheet'!J476," ")</f>
        <v xml:space="preserve"> </v>
      </c>
      <c r="H478" t="str">
        <f>IF('To-Table Catalog Worksheet'!$K476&gt;0,'To-Table Catalog Worksheet'!K476," ")</f>
        <v xml:space="preserve"> </v>
      </c>
      <c r="I478" t="str">
        <f>IF('To-Table Catalog Worksheet'!$K476&gt;0,'To-Table Catalog Worksheet'!L476," ")</f>
        <v xml:space="preserve"> </v>
      </c>
      <c r="J478" s="88" t="str">
        <f>IF('To-Table Catalog Worksheet'!$K476&gt;0,'To-Table Catalog Worksheet'!M476," ")</f>
        <v xml:space="preserve"> </v>
      </c>
      <c r="K478" s="88"/>
    </row>
    <row r="479" spans="1:11" x14ac:dyDescent="0.3">
      <c r="A479" t="str">
        <f>IF('To-Table Catalog Worksheet'!$K477&gt;0,'To-Table Catalog Worksheet'!A477," ")</f>
        <v xml:space="preserve"> </v>
      </c>
      <c r="B479" t="str">
        <f>IF('To-Table Catalog Worksheet'!$K477&gt;0,'To-Table Catalog Worksheet'!B477," ")</f>
        <v xml:space="preserve"> </v>
      </c>
      <c r="C479" t="str">
        <f>IF('To-Table Catalog Worksheet'!$K477&gt;0,'To-Table Catalog Worksheet'!C477," ")</f>
        <v xml:space="preserve"> </v>
      </c>
      <c r="D479" t="str">
        <f>IF('To-Table Catalog Worksheet'!$K477&gt;0,'To-Table Catalog Worksheet'!G477," ")</f>
        <v xml:space="preserve"> </v>
      </c>
      <c r="E479" t="str">
        <f>IF('To-Table Catalog Worksheet'!$K477&gt;0,'To-Table Catalog Worksheet'!H477," ")</f>
        <v xml:space="preserve"> </v>
      </c>
      <c r="F479" s="1" t="str">
        <f>IF('To-Table Catalog Worksheet'!$K477&gt;0,'To-Table Catalog Worksheet'!I477," ")</f>
        <v xml:space="preserve"> </v>
      </c>
      <c r="G479" t="str">
        <f>IF('To-Table Catalog Worksheet'!$K477&gt;0,'To-Table Catalog Worksheet'!J477," ")</f>
        <v xml:space="preserve"> </v>
      </c>
      <c r="H479" t="str">
        <f>IF('To-Table Catalog Worksheet'!$K477&gt;0,'To-Table Catalog Worksheet'!K477," ")</f>
        <v xml:space="preserve"> </v>
      </c>
      <c r="I479" t="str">
        <f>IF('To-Table Catalog Worksheet'!$K477&gt;0,'To-Table Catalog Worksheet'!L477," ")</f>
        <v xml:space="preserve"> </v>
      </c>
      <c r="J479" s="88" t="str">
        <f>IF('To-Table Catalog Worksheet'!$K477&gt;0,'To-Table Catalog Worksheet'!M477," ")</f>
        <v xml:space="preserve"> </v>
      </c>
      <c r="K479" s="88"/>
    </row>
    <row r="480" spans="1:11" x14ac:dyDescent="0.3">
      <c r="A480" t="str">
        <f>IF('To-Table Catalog Worksheet'!$K478&gt;0,'To-Table Catalog Worksheet'!A478," ")</f>
        <v xml:space="preserve"> </v>
      </c>
      <c r="B480" t="str">
        <f>IF('To-Table Catalog Worksheet'!$K478&gt;0,'To-Table Catalog Worksheet'!B478," ")</f>
        <v xml:space="preserve"> </v>
      </c>
      <c r="C480" t="str">
        <f>IF('To-Table Catalog Worksheet'!$K478&gt;0,'To-Table Catalog Worksheet'!C478," ")</f>
        <v xml:space="preserve"> </v>
      </c>
      <c r="D480" t="str">
        <f>IF('To-Table Catalog Worksheet'!$K478&gt;0,'To-Table Catalog Worksheet'!G478," ")</f>
        <v xml:space="preserve"> </v>
      </c>
      <c r="E480" t="str">
        <f>IF('To-Table Catalog Worksheet'!$K478&gt;0,'To-Table Catalog Worksheet'!H478," ")</f>
        <v xml:space="preserve"> </v>
      </c>
      <c r="F480" s="1" t="str">
        <f>IF('To-Table Catalog Worksheet'!$K478&gt;0,'To-Table Catalog Worksheet'!I478," ")</f>
        <v xml:space="preserve"> </v>
      </c>
      <c r="G480" t="str">
        <f>IF('To-Table Catalog Worksheet'!$K478&gt;0,'To-Table Catalog Worksheet'!J478," ")</f>
        <v xml:space="preserve"> </v>
      </c>
      <c r="H480" t="str">
        <f>IF('To-Table Catalog Worksheet'!$K478&gt;0,'To-Table Catalog Worksheet'!K478," ")</f>
        <v xml:space="preserve"> </v>
      </c>
      <c r="I480" t="str">
        <f>IF('To-Table Catalog Worksheet'!$K478&gt;0,'To-Table Catalog Worksheet'!L478," ")</f>
        <v xml:space="preserve"> </v>
      </c>
      <c r="J480" s="88" t="str">
        <f>IF('To-Table Catalog Worksheet'!$K478&gt;0,'To-Table Catalog Worksheet'!M478," ")</f>
        <v xml:space="preserve"> </v>
      </c>
      <c r="K480" s="88"/>
    </row>
    <row r="481" spans="1:11" x14ac:dyDescent="0.3">
      <c r="A481" t="str">
        <f>IF('To-Table Catalog Worksheet'!$K479&gt;0,'To-Table Catalog Worksheet'!A479," ")</f>
        <v xml:space="preserve"> </v>
      </c>
      <c r="B481" t="str">
        <f>IF('To-Table Catalog Worksheet'!$K479&gt;0,'To-Table Catalog Worksheet'!B479," ")</f>
        <v xml:space="preserve"> </v>
      </c>
      <c r="C481" t="str">
        <f>IF('To-Table Catalog Worksheet'!$K479&gt;0,'To-Table Catalog Worksheet'!C479," ")</f>
        <v xml:space="preserve"> </v>
      </c>
      <c r="D481" t="str">
        <f>IF('To-Table Catalog Worksheet'!$K479&gt;0,'To-Table Catalog Worksheet'!G479," ")</f>
        <v xml:space="preserve"> </v>
      </c>
      <c r="E481" t="str">
        <f>IF('To-Table Catalog Worksheet'!$K479&gt;0,'To-Table Catalog Worksheet'!H479," ")</f>
        <v xml:space="preserve"> </v>
      </c>
      <c r="F481" s="1" t="str">
        <f>IF('To-Table Catalog Worksheet'!$K479&gt;0,'To-Table Catalog Worksheet'!I479," ")</f>
        <v xml:space="preserve"> </v>
      </c>
      <c r="G481" t="str">
        <f>IF('To-Table Catalog Worksheet'!$K479&gt;0,'To-Table Catalog Worksheet'!J479," ")</f>
        <v xml:space="preserve"> </v>
      </c>
      <c r="H481" t="str">
        <f>IF('To-Table Catalog Worksheet'!$K479&gt;0,'To-Table Catalog Worksheet'!K479," ")</f>
        <v xml:space="preserve"> </v>
      </c>
      <c r="I481" t="str">
        <f>IF('To-Table Catalog Worksheet'!$K479&gt;0,'To-Table Catalog Worksheet'!L479," ")</f>
        <v xml:space="preserve"> </v>
      </c>
      <c r="J481" s="88" t="str">
        <f>IF('To-Table Catalog Worksheet'!$K479&gt;0,'To-Table Catalog Worksheet'!M479," ")</f>
        <v xml:space="preserve"> </v>
      </c>
      <c r="K481" s="88"/>
    </row>
    <row r="482" spans="1:11" x14ac:dyDescent="0.3">
      <c r="A482" t="str">
        <f>IF('To-Table Catalog Worksheet'!$K480&gt;0,'To-Table Catalog Worksheet'!A480," ")</f>
        <v xml:space="preserve"> </v>
      </c>
      <c r="B482" t="str">
        <f>IF('To-Table Catalog Worksheet'!$K480&gt;0,'To-Table Catalog Worksheet'!B480," ")</f>
        <v xml:space="preserve"> </v>
      </c>
      <c r="C482" t="str">
        <f>IF('To-Table Catalog Worksheet'!$K480&gt;0,'To-Table Catalog Worksheet'!C480," ")</f>
        <v xml:space="preserve"> </v>
      </c>
      <c r="D482" t="str">
        <f>IF('To-Table Catalog Worksheet'!$K480&gt;0,'To-Table Catalog Worksheet'!G480," ")</f>
        <v xml:space="preserve"> </v>
      </c>
      <c r="E482" t="str">
        <f>IF('To-Table Catalog Worksheet'!$K480&gt;0,'To-Table Catalog Worksheet'!H480," ")</f>
        <v xml:space="preserve"> </v>
      </c>
      <c r="F482" s="1" t="str">
        <f>IF('To-Table Catalog Worksheet'!$K480&gt;0,'To-Table Catalog Worksheet'!I480," ")</f>
        <v xml:space="preserve"> </v>
      </c>
      <c r="G482" t="str">
        <f>IF('To-Table Catalog Worksheet'!$K480&gt;0,'To-Table Catalog Worksheet'!J480," ")</f>
        <v xml:space="preserve"> </v>
      </c>
      <c r="H482" t="str">
        <f>IF('To-Table Catalog Worksheet'!$K480&gt;0,'To-Table Catalog Worksheet'!K480," ")</f>
        <v xml:space="preserve"> </v>
      </c>
      <c r="I482" t="str">
        <f>IF('To-Table Catalog Worksheet'!$K480&gt;0,'To-Table Catalog Worksheet'!L480," ")</f>
        <v xml:space="preserve"> </v>
      </c>
      <c r="J482" s="88" t="str">
        <f>IF('To-Table Catalog Worksheet'!$K480&gt;0,'To-Table Catalog Worksheet'!M480," ")</f>
        <v xml:space="preserve"> </v>
      </c>
      <c r="K482" s="88"/>
    </row>
    <row r="483" spans="1:11" x14ac:dyDescent="0.3">
      <c r="A483" t="str">
        <f>IF('To-Table Catalog Worksheet'!$K481&gt;0,'To-Table Catalog Worksheet'!A481," ")</f>
        <v xml:space="preserve"> </v>
      </c>
      <c r="B483" t="str">
        <f>IF('To-Table Catalog Worksheet'!$K481&gt;0,'To-Table Catalog Worksheet'!B481," ")</f>
        <v xml:space="preserve"> </v>
      </c>
      <c r="C483" t="str">
        <f>IF('To-Table Catalog Worksheet'!$K481&gt;0,'To-Table Catalog Worksheet'!C481," ")</f>
        <v xml:space="preserve"> </v>
      </c>
      <c r="D483" t="str">
        <f>IF('To-Table Catalog Worksheet'!$K481&gt;0,'To-Table Catalog Worksheet'!G481," ")</f>
        <v xml:space="preserve"> </v>
      </c>
      <c r="E483" t="str">
        <f>IF('To-Table Catalog Worksheet'!$K481&gt;0,'To-Table Catalog Worksheet'!H481," ")</f>
        <v xml:space="preserve"> </v>
      </c>
      <c r="F483" s="1" t="str">
        <f>IF('To-Table Catalog Worksheet'!$K481&gt;0,'To-Table Catalog Worksheet'!I481," ")</f>
        <v xml:space="preserve"> </v>
      </c>
      <c r="G483" t="str">
        <f>IF('To-Table Catalog Worksheet'!$K481&gt;0,'To-Table Catalog Worksheet'!J481," ")</f>
        <v xml:space="preserve"> </v>
      </c>
      <c r="H483" t="str">
        <f>IF('To-Table Catalog Worksheet'!$K481&gt;0,'To-Table Catalog Worksheet'!K481," ")</f>
        <v xml:space="preserve"> </v>
      </c>
      <c r="I483" t="str">
        <f>IF('To-Table Catalog Worksheet'!$K481&gt;0,'To-Table Catalog Worksheet'!L481," ")</f>
        <v xml:space="preserve"> </v>
      </c>
      <c r="J483" s="88" t="str">
        <f>IF('To-Table Catalog Worksheet'!$K481&gt;0,'To-Table Catalog Worksheet'!M481," ")</f>
        <v xml:space="preserve"> </v>
      </c>
      <c r="K483" s="88"/>
    </row>
    <row r="484" spans="1:11" x14ac:dyDescent="0.3">
      <c r="A484" t="str">
        <f>IF('To-Table Catalog Worksheet'!$K482&gt;0,'To-Table Catalog Worksheet'!A482," ")</f>
        <v xml:space="preserve"> </v>
      </c>
      <c r="B484" t="str">
        <f>IF('To-Table Catalog Worksheet'!$K482&gt;0,'To-Table Catalog Worksheet'!B482," ")</f>
        <v xml:space="preserve"> </v>
      </c>
      <c r="C484" t="str">
        <f>IF('To-Table Catalog Worksheet'!$K482&gt;0,'To-Table Catalog Worksheet'!C482," ")</f>
        <v xml:space="preserve"> </v>
      </c>
      <c r="D484" t="str">
        <f>IF('To-Table Catalog Worksheet'!$K482&gt;0,'To-Table Catalog Worksheet'!G482," ")</f>
        <v xml:space="preserve"> </v>
      </c>
      <c r="E484" t="str">
        <f>IF('To-Table Catalog Worksheet'!$K482&gt;0,'To-Table Catalog Worksheet'!H482," ")</f>
        <v xml:space="preserve"> </v>
      </c>
      <c r="F484" s="1" t="str">
        <f>IF('To-Table Catalog Worksheet'!$K482&gt;0,'To-Table Catalog Worksheet'!I482," ")</f>
        <v xml:space="preserve"> </v>
      </c>
      <c r="G484" t="str">
        <f>IF('To-Table Catalog Worksheet'!$K482&gt;0,'To-Table Catalog Worksheet'!J482," ")</f>
        <v xml:space="preserve"> </v>
      </c>
      <c r="H484" t="str">
        <f>IF('To-Table Catalog Worksheet'!$K482&gt;0,'To-Table Catalog Worksheet'!K482," ")</f>
        <v xml:space="preserve"> </v>
      </c>
      <c r="I484" t="str">
        <f>IF('To-Table Catalog Worksheet'!$K482&gt;0,'To-Table Catalog Worksheet'!L482," ")</f>
        <v xml:space="preserve"> </v>
      </c>
      <c r="J484" s="88" t="str">
        <f>IF('To-Table Catalog Worksheet'!$K482&gt;0,'To-Table Catalog Worksheet'!M482," ")</f>
        <v xml:space="preserve"> </v>
      </c>
      <c r="K484" s="88"/>
    </row>
    <row r="485" spans="1:11" x14ac:dyDescent="0.3">
      <c r="A485" t="str">
        <f>IF('To-Table Catalog Worksheet'!$K483&gt;0,'To-Table Catalog Worksheet'!A483," ")</f>
        <v xml:space="preserve"> </v>
      </c>
      <c r="B485" t="str">
        <f>IF('To-Table Catalog Worksheet'!$K483&gt;0,'To-Table Catalog Worksheet'!B483," ")</f>
        <v xml:space="preserve"> </v>
      </c>
      <c r="C485" t="str">
        <f>IF('To-Table Catalog Worksheet'!$K483&gt;0,'To-Table Catalog Worksheet'!C483," ")</f>
        <v xml:space="preserve"> </v>
      </c>
      <c r="D485" t="str">
        <f>IF('To-Table Catalog Worksheet'!$K483&gt;0,'To-Table Catalog Worksheet'!G483," ")</f>
        <v xml:space="preserve"> </v>
      </c>
      <c r="E485" t="str">
        <f>IF('To-Table Catalog Worksheet'!$K483&gt;0,'To-Table Catalog Worksheet'!H483," ")</f>
        <v xml:space="preserve"> </v>
      </c>
      <c r="F485" s="1" t="str">
        <f>IF('To-Table Catalog Worksheet'!$K483&gt;0,'To-Table Catalog Worksheet'!I483," ")</f>
        <v xml:space="preserve"> </v>
      </c>
      <c r="G485" t="str">
        <f>IF('To-Table Catalog Worksheet'!$K483&gt;0,'To-Table Catalog Worksheet'!J483," ")</f>
        <v xml:space="preserve"> </v>
      </c>
      <c r="H485" t="str">
        <f>IF('To-Table Catalog Worksheet'!$K483&gt;0,'To-Table Catalog Worksheet'!K483," ")</f>
        <v xml:space="preserve"> </v>
      </c>
      <c r="I485" t="str">
        <f>IF('To-Table Catalog Worksheet'!$K483&gt;0,'To-Table Catalog Worksheet'!L483," ")</f>
        <v xml:space="preserve"> </v>
      </c>
      <c r="J485" s="88" t="str">
        <f>IF('To-Table Catalog Worksheet'!$K483&gt;0,'To-Table Catalog Worksheet'!M483," ")</f>
        <v xml:space="preserve"> </v>
      </c>
      <c r="K485" s="88"/>
    </row>
    <row r="486" spans="1:11" x14ac:dyDescent="0.3">
      <c r="A486" t="str">
        <f>IF('To-Table Catalog Worksheet'!$K484&gt;0,'To-Table Catalog Worksheet'!A484," ")</f>
        <v xml:space="preserve"> </v>
      </c>
      <c r="B486" t="str">
        <f>IF('To-Table Catalog Worksheet'!$K484&gt;0,'To-Table Catalog Worksheet'!B484," ")</f>
        <v xml:space="preserve"> </v>
      </c>
      <c r="C486" t="str">
        <f>IF('To-Table Catalog Worksheet'!$K484&gt;0,'To-Table Catalog Worksheet'!C484," ")</f>
        <v xml:space="preserve"> </v>
      </c>
      <c r="D486" t="str">
        <f>IF('To-Table Catalog Worksheet'!$K484&gt;0,'To-Table Catalog Worksheet'!G484," ")</f>
        <v xml:space="preserve"> </v>
      </c>
      <c r="E486" t="str">
        <f>IF('To-Table Catalog Worksheet'!$K484&gt;0,'To-Table Catalog Worksheet'!H484," ")</f>
        <v xml:space="preserve"> </v>
      </c>
      <c r="F486" s="1" t="str">
        <f>IF('To-Table Catalog Worksheet'!$K484&gt;0,'To-Table Catalog Worksheet'!I484," ")</f>
        <v xml:space="preserve"> </v>
      </c>
      <c r="G486" t="str">
        <f>IF('To-Table Catalog Worksheet'!$K484&gt;0,'To-Table Catalog Worksheet'!J484," ")</f>
        <v xml:space="preserve"> </v>
      </c>
      <c r="H486" t="str">
        <f>IF('To-Table Catalog Worksheet'!$K484&gt;0,'To-Table Catalog Worksheet'!K484," ")</f>
        <v xml:space="preserve"> </v>
      </c>
      <c r="I486" t="str">
        <f>IF('To-Table Catalog Worksheet'!$K484&gt;0,'To-Table Catalog Worksheet'!L484," ")</f>
        <v xml:space="preserve"> </v>
      </c>
      <c r="J486" s="88" t="str">
        <f>IF('To-Table Catalog Worksheet'!$K484&gt;0,'To-Table Catalog Worksheet'!M484," ")</f>
        <v xml:space="preserve"> </v>
      </c>
      <c r="K486" s="88"/>
    </row>
    <row r="487" spans="1:11" x14ac:dyDescent="0.3">
      <c r="A487" t="str">
        <f>IF('To-Table Catalog Worksheet'!$K485&gt;0,'To-Table Catalog Worksheet'!A485," ")</f>
        <v xml:space="preserve"> </v>
      </c>
      <c r="B487" t="str">
        <f>IF('To-Table Catalog Worksheet'!$K485&gt;0,'To-Table Catalog Worksheet'!B485," ")</f>
        <v xml:space="preserve"> </v>
      </c>
      <c r="C487" t="str">
        <f>IF('To-Table Catalog Worksheet'!$K485&gt;0,'To-Table Catalog Worksheet'!C485," ")</f>
        <v xml:space="preserve"> </v>
      </c>
      <c r="D487" t="str">
        <f>IF('To-Table Catalog Worksheet'!$K485&gt;0,'To-Table Catalog Worksheet'!G485," ")</f>
        <v xml:space="preserve"> </v>
      </c>
      <c r="E487" t="str">
        <f>IF('To-Table Catalog Worksheet'!$K485&gt;0,'To-Table Catalog Worksheet'!H485," ")</f>
        <v xml:space="preserve"> </v>
      </c>
      <c r="F487" s="1" t="str">
        <f>IF('To-Table Catalog Worksheet'!$K485&gt;0,'To-Table Catalog Worksheet'!I485," ")</f>
        <v xml:space="preserve"> </v>
      </c>
      <c r="G487" t="str">
        <f>IF('To-Table Catalog Worksheet'!$K485&gt;0,'To-Table Catalog Worksheet'!J485," ")</f>
        <v xml:space="preserve"> </v>
      </c>
      <c r="H487" t="str">
        <f>IF('To-Table Catalog Worksheet'!$K485&gt;0,'To-Table Catalog Worksheet'!K485," ")</f>
        <v xml:space="preserve"> </v>
      </c>
      <c r="I487" t="str">
        <f>IF('To-Table Catalog Worksheet'!$K485&gt;0,'To-Table Catalog Worksheet'!L485," ")</f>
        <v xml:space="preserve"> </v>
      </c>
      <c r="J487" s="88" t="str">
        <f>IF('To-Table Catalog Worksheet'!$K485&gt;0,'To-Table Catalog Worksheet'!M485," ")</f>
        <v xml:space="preserve"> </v>
      </c>
      <c r="K487" s="88"/>
    </row>
    <row r="488" spans="1:11" x14ac:dyDescent="0.3">
      <c r="A488" t="str">
        <f>IF('To-Table Catalog Worksheet'!$K486&gt;0,'To-Table Catalog Worksheet'!A486," ")</f>
        <v xml:space="preserve"> </v>
      </c>
      <c r="B488" t="str">
        <f>IF('To-Table Catalog Worksheet'!$K486&gt;0,'To-Table Catalog Worksheet'!B486," ")</f>
        <v xml:space="preserve"> </v>
      </c>
      <c r="C488" t="str">
        <f>IF('To-Table Catalog Worksheet'!$K486&gt;0,'To-Table Catalog Worksheet'!C486," ")</f>
        <v xml:space="preserve"> </v>
      </c>
      <c r="D488" t="str">
        <f>IF('To-Table Catalog Worksheet'!$K486&gt;0,'To-Table Catalog Worksheet'!G486," ")</f>
        <v xml:space="preserve"> </v>
      </c>
      <c r="E488" t="str">
        <f>IF('To-Table Catalog Worksheet'!$K486&gt;0,'To-Table Catalog Worksheet'!H486," ")</f>
        <v xml:space="preserve"> </v>
      </c>
      <c r="F488" s="1" t="str">
        <f>IF('To-Table Catalog Worksheet'!$K486&gt;0,'To-Table Catalog Worksheet'!I486," ")</f>
        <v xml:space="preserve"> </v>
      </c>
      <c r="G488" t="str">
        <f>IF('To-Table Catalog Worksheet'!$K486&gt;0,'To-Table Catalog Worksheet'!J486," ")</f>
        <v xml:space="preserve"> </v>
      </c>
      <c r="H488" t="str">
        <f>IF('To-Table Catalog Worksheet'!$K486&gt;0,'To-Table Catalog Worksheet'!K486," ")</f>
        <v xml:space="preserve"> </v>
      </c>
      <c r="I488" t="str">
        <f>IF('To-Table Catalog Worksheet'!$K486&gt;0,'To-Table Catalog Worksheet'!L486," ")</f>
        <v xml:space="preserve"> </v>
      </c>
      <c r="J488" s="88" t="str">
        <f>IF('To-Table Catalog Worksheet'!$K486&gt;0,'To-Table Catalog Worksheet'!M486," ")</f>
        <v xml:space="preserve"> </v>
      </c>
      <c r="K488" s="88"/>
    </row>
    <row r="489" spans="1:11" x14ac:dyDescent="0.3">
      <c r="A489" t="str">
        <f>IF('To-Table Catalog Worksheet'!$K487&gt;0,'To-Table Catalog Worksheet'!A487," ")</f>
        <v xml:space="preserve"> </v>
      </c>
      <c r="B489" t="str">
        <f>IF('To-Table Catalog Worksheet'!$K487&gt;0,'To-Table Catalog Worksheet'!B487," ")</f>
        <v xml:space="preserve"> </v>
      </c>
      <c r="C489" t="str">
        <f>IF('To-Table Catalog Worksheet'!$K487&gt;0,'To-Table Catalog Worksheet'!C487," ")</f>
        <v xml:space="preserve"> </v>
      </c>
      <c r="D489" t="str">
        <f>IF('To-Table Catalog Worksheet'!$K487&gt;0,'To-Table Catalog Worksheet'!G487," ")</f>
        <v xml:space="preserve"> </v>
      </c>
      <c r="E489" t="str">
        <f>IF('To-Table Catalog Worksheet'!$K487&gt;0,'To-Table Catalog Worksheet'!H487," ")</f>
        <v xml:space="preserve"> </v>
      </c>
      <c r="F489" s="1" t="str">
        <f>IF('To-Table Catalog Worksheet'!$K487&gt;0,'To-Table Catalog Worksheet'!I487," ")</f>
        <v xml:space="preserve"> </v>
      </c>
      <c r="G489" t="str">
        <f>IF('To-Table Catalog Worksheet'!$K487&gt;0,'To-Table Catalog Worksheet'!J487," ")</f>
        <v xml:space="preserve"> </v>
      </c>
      <c r="H489" t="str">
        <f>IF('To-Table Catalog Worksheet'!$K487&gt;0,'To-Table Catalog Worksheet'!K487," ")</f>
        <v xml:space="preserve"> </v>
      </c>
      <c r="I489" t="str">
        <f>IF('To-Table Catalog Worksheet'!$K487&gt;0,'To-Table Catalog Worksheet'!L487," ")</f>
        <v xml:space="preserve"> </v>
      </c>
      <c r="J489" s="88" t="str">
        <f>IF('To-Table Catalog Worksheet'!$K487&gt;0,'To-Table Catalog Worksheet'!M487," ")</f>
        <v xml:space="preserve"> </v>
      </c>
      <c r="K489" s="88"/>
    </row>
    <row r="490" spans="1:11" x14ac:dyDescent="0.3">
      <c r="A490" t="str">
        <f>IF('To-Table Catalog Worksheet'!$K488&gt;0,'To-Table Catalog Worksheet'!A488," ")</f>
        <v xml:space="preserve"> </v>
      </c>
      <c r="B490" t="str">
        <f>IF('To-Table Catalog Worksheet'!$K488&gt;0,'To-Table Catalog Worksheet'!B488," ")</f>
        <v xml:space="preserve"> </v>
      </c>
      <c r="C490" t="str">
        <f>IF('To-Table Catalog Worksheet'!$K488&gt;0,'To-Table Catalog Worksheet'!C488," ")</f>
        <v xml:space="preserve"> </v>
      </c>
      <c r="D490" t="str">
        <f>IF('To-Table Catalog Worksheet'!$K488&gt;0,'To-Table Catalog Worksheet'!G488," ")</f>
        <v xml:space="preserve"> </v>
      </c>
      <c r="E490" t="str">
        <f>IF('To-Table Catalog Worksheet'!$K488&gt;0,'To-Table Catalog Worksheet'!H488," ")</f>
        <v xml:space="preserve"> </v>
      </c>
      <c r="F490" s="1" t="str">
        <f>IF('To-Table Catalog Worksheet'!$K488&gt;0,'To-Table Catalog Worksheet'!I488," ")</f>
        <v xml:space="preserve"> </v>
      </c>
      <c r="G490" t="str">
        <f>IF('To-Table Catalog Worksheet'!$K488&gt;0,'To-Table Catalog Worksheet'!J488," ")</f>
        <v xml:space="preserve"> </v>
      </c>
      <c r="H490" t="str">
        <f>IF('To-Table Catalog Worksheet'!$K488&gt;0,'To-Table Catalog Worksheet'!K488," ")</f>
        <v xml:space="preserve"> </v>
      </c>
      <c r="I490" t="str">
        <f>IF('To-Table Catalog Worksheet'!$K488&gt;0,'To-Table Catalog Worksheet'!L488," ")</f>
        <v xml:space="preserve"> </v>
      </c>
      <c r="J490" s="88" t="str">
        <f>IF('To-Table Catalog Worksheet'!$K488&gt;0,'To-Table Catalog Worksheet'!M488," ")</f>
        <v xml:space="preserve"> </v>
      </c>
      <c r="K490" s="88"/>
    </row>
    <row r="491" spans="1:11" x14ac:dyDescent="0.3">
      <c r="A491" t="str">
        <f>IF('To-Table Catalog Worksheet'!$K489&gt;0,'To-Table Catalog Worksheet'!A489," ")</f>
        <v xml:space="preserve"> </v>
      </c>
      <c r="B491" t="str">
        <f>IF('To-Table Catalog Worksheet'!$K489&gt;0,'To-Table Catalog Worksheet'!B489," ")</f>
        <v xml:space="preserve"> </v>
      </c>
      <c r="C491" t="str">
        <f>IF('To-Table Catalog Worksheet'!$K489&gt;0,'To-Table Catalog Worksheet'!C489," ")</f>
        <v xml:space="preserve"> </v>
      </c>
      <c r="D491" t="str">
        <f>IF('To-Table Catalog Worksheet'!$K489&gt;0,'To-Table Catalog Worksheet'!G489," ")</f>
        <v xml:space="preserve"> </v>
      </c>
      <c r="E491" t="str">
        <f>IF('To-Table Catalog Worksheet'!$K489&gt;0,'To-Table Catalog Worksheet'!H489," ")</f>
        <v xml:space="preserve"> </v>
      </c>
      <c r="F491" s="1" t="str">
        <f>IF('To-Table Catalog Worksheet'!$K489&gt;0,'To-Table Catalog Worksheet'!I489," ")</f>
        <v xml:space="preserve"> </v>
      </c>
      <c r="G491" t="str">
        <f>IF('To-Table Catalog Worksheet'!$K489&gt;0,'To-Table Catalog Worksheet'!J489," ")</f>
        <v xml:space="preserve"> </v>
      </c>
      <c r="H491" t="str">
        <f>IF('To-Table Catalog Worksheet'!$K489&gt;0,'To-Table Catalog Worksheet'!K489," ")</f>
        <v xml:space="preserve"> </v>
      </c>
      <c r="I491" t="str">
        <f>IF('To-Table Catalog Worksheet'!$K489&gt;0,'To-Table Catalog Worksheet'!L489," ")</f>
        <v xml:space="preserve"> </v>
      </c>
      <c r="J491" s="88" t="str">
        <f>IF('To-Table Catalog Worksheet'!$K489&gt;0,'To-Table Catalog Worksheet'!M489," ")</f>
        <v xml:space="preserve"> </v>
      </c>
      <c r="K491" s="88"/>
    </row>
    <row r="492" spans="1:11" x14ac:dyDescent="0.3">
      <c r="A492" t="str">
        <f>IF('To-Table Catalog Worksheet'!$K490&gt;0,'To-Table Catalog Worksheet'!A490," ")</f>
        <v xml:space="preserve"> </v>
      </c>
      <c r="B492" t="str">
        <f>IF('To-Table Catalog Worksheet'!$K490&gt;0,'To-Table Catalog Worksheet'!B490," ")</f>
        <v xml:space="preserve"> </v>
      </c>
      <c r="C492" t="str">
        <f>IF('To-Table Catalog Worksheet'!$K490&gt;0,'To-Table Catalog Worksheet'!C490," ")</f>
        <v xml:space="preserve"> </v>
      </c>
      <c r="D492" t="str">
        <f>IF('To-Table Catalog Worksheet'!$K490&gt;0,'To-Table Catalog Worksheet'!G490," ")</f>
        <v xml:space="preserve"> </v>
      </c>
      <c r="E492" t="str">
        <f>IF('To-Table Catalog Worksheet'!$K490&gt;0,'To-Table Catalog Worksheet'!H490," ")</f>
        <v xml:space="preserve"> </v>
      </c>
      <c r="F492" s="1" t="str">
        <f>IF('To-Table Catalog Worksheet'!$K490&gt;0,'To-Table Catalog Worksheet'!I490," ")</f>
        <v xml:space="preserve"> </v>
      </c>
      <c r="G492" t="str">
        <f>IF('To-Table Catalog Worksheet'!$K490&gt;0,'To-Table Catalog Worksheet'!J490," ")</f>
        <v xml:space="preserve"> </v>
      </c>
      <c r="H492" t="str">
        <f>IF('To-Table Catalog Worksheet'!$K490&gt;0,'To-Table Catalog Worksheet'!K490," ")</f>
        <v xml:space="preserve"> </v>
      </c>
      <c r="I492" t="str">
        <f>IF('To-Table Catalog Worksheet'!$K490&gt;0,'To-Table Catalog Worksheet'!L490," ")</f>
        <v xml:space="preserve"> </v>
      </c>
      <c r="J492" s="88" t="str">
        <f>IF('To-Table Catalog Worksheet'!$K490&gt;0,'To-Table Catalog Worksheet'!M490," ")</f>
        <v xml:space="preserve"> </v>
      </c>
      <c r="K492" s="88"/>
    </row>
    <row r="493" spans="1:11" x14ac:dyDescent="0.3">
      <c r="A493" t="str">
        <f>IF('To-Table Catalog Worksheet'!$K491&gt;0,'To-Table Catalog Worksheet'!A491," ")</f>
        <v xml:space="preserve"> </v>
      </c>
      <c r="B493" t="str">
        <f>IF('To-Table Catalog Worksheet'!$K491&gt;0,'To-Table Catalog Worksheet'!B491," ")</f>
        <v xml:space="preserve"> </v>
      </c>
      <c r="C493" t="str">
        <f>IF('To-Table Catalog Worksheet'!$K491&gt;0,'To-Table Catalog Worksheet'!C491," ")</f>
        <v xml:space="preserve"> </v>
      </c>
      <c r="D493" t="str">
        <f>IF('To-Table Catalog Worksheet'!$K491&gt;0,'To-Table Catalog Worksheet'!G491," ")</f>
        <v xml:space="preserve"> </v>
      </c>
      <c r="E493" t="str">
        <f>IF('To-Table Catalog Worksheet'!$K491&gt;0,'To-Table Catalog Worksheet'!H491," ")</f>
        <v xml:space="preserve"> </v>
      </c>
      <c r="F493" s="1" t="str">
        <f>IF('To-Table Catalog Worksheet'!$K491&gt;0,'To-Table Catalog Worksheet'!I491," ")</f>
        <v xml:space="preserve"> </v>
      </c>
      <c r="G493" t="str">
        <f>IF('To-Table Catalog Worksheet'!$K491&gt;0,'To-Table Catalog Worksheet'!J491," ")</f>
        <v xml:space="preserve"> </v>
      </c>
      <c r="H493" t="str">
        <f>IF('To-Table Catalog Worksheet'!$K491&gt;0,'To-Table Catalog Worksheet'!K491," ")</f>
        <v xml:space="preserve"> </v>
      </c>
      <c r="I493" t="str">
        <f>IF('To-Table Catalog Worksheet'!$K491&gt;0,'To-Table Catalog Worksheet'!L491," ")</f>
        <v xml:space="preserve"> </v>
      </c>
      <c r="J493" s="88" t="str">
        <f>IF('To-Table Catalog Worksheet'!$K491&gt;0,'To-Table Catalog Worksheet'!M491," ")</f>
        <v xml:space="preserve"> </v>
      </c>
      <c r="K493" s="88"/>
    </row>
    <row r="494" spans="1:11" x14ac:dyDescent="0.3">
      <c r="A494" t="str">
        <f>IF('To-Table Catalog Worksheet'!$K492&gt;0,'To-Table Catalog Worksheet'!A492," ")</f>
        <v xml:space="preserve"> </v>
      </c>
      <c r="B494" t="str">
        <f>IF('To-Table Catalog Worksheet'!$K492&gt;0,'To-Table Catalog Worksheet'!B492," ")</f>
        <v xml:space="preserve"> </v>
      </c>
      <c r="C494" t="str">
        <f>IF('To-Table Catalog Worksheet'!$K492&gt;0,'To-Table Catalog Worksheet'!C492," ")</f>
        <v xml:space="preserve"> </v>
      </c>
      <c r="D494" t="str">
        <f>IF('To-Table Catalog Worksheet'!$K492&gt;0,'To-Table Catalog Worksheet'!G492," ")</f>
        <v xml:space="preserve"> </v>
      </c>
      <c r="E494" t="str">
        <f>IF('To-Table Catalog Worksheet'!$K492&gt;0,'To-Table Catalog Worksheet'!H492," ")</f>
        <v xml:space="preserve"> </v>
      </c>
      <c r="F494" s="1" t="str">
        <f>IF('To-Table Catalog Worksheet'!$K492&gt;0,'To-Table Catalog Worksheet'!I492," ")</f>
        <v xml:space="preserve"> </v>
      </c>
      <c r="G494" t="str">
        <f>IF('To-Table Catalog Worksheet'!$K492&gt;0,'To-Table Catalog Worksheet'!J492," ")</f>
        <v xml:space="preserve"> </v>
      </c>
      <c r="H494" t="str">
        <f>IF('To-Table Catalog Worksheet'!$K492&gt;0,'To-Table Catalog Worksheet'!K492," ")</f>
        <v xml:space="preserve"> </v>
      </c>
      <c r="I494" t="str">
        <f>IF('To-Table Catalog Worksheet'!$K492&gt;0,'To-Table Catalog Worksheet'!L492," ")</f>
        <v xml:space="preserve"> </v>
      </c>
      <c r="J494" s="88" t="str">
        <f>IF('To-Table Catalog Worksheet'!$K492&gt;0,'To-Table Catalog Worksheet'!M492," ")</f>
        <v xml:space="preserve"> </v>
      </c>
      <c r="K494" s="88"/>
    </row>
    <row r="495" spans="1:11" x14ac:dyDescent="0.3">
      <c r="A495" t="str">
        <f>IF('To-Table Catalog Worksheet'!$K493&gt;0,'To-Table Catalog Worksheet'!A493," ")</f>
        <v xml:space="preserve"> </v>
      </c>
      <c r="B495" t="str">
        <f>IF('To-Table Catalog Worksheet'!$K493&gt;0,'To-Table Catalog Worksheet'!B493," ")</f>
        <v xml:space="preserve"> </v>
      </c>
      <c r="C495" t="str">
        <f>IF('To-Table Catalog Worksheet'!$K493&gt;0,'To-Table Catalog Worksheet'!C493," ")</f>
        <v xml:space="preserve"> </v>
      </c>
      <c r="D495" t="str">
        <f>IF('To-Table Catalog Worksheet'!$K493&gt;0,'To-Table Catalog Worksheet'!G493," ")</f>
        <v xml:space="preserve"> </v>
      </c>
      <c r="E495" t="str">
        <f>IF('To-Table Catalog Worksheet'!$K493&gt;0,'To-Table Catalog Worksheet'!H493," ")</f>
        <v xml:space="preserve"> </v>
      </c>
      <c r="F495" s="1" t="str">
        <f>IF('To-Table Catalog Worksheet'!$K493&gt;0,'To-Table Catalog Worksheet'!I493," ")</f>
        <v xml:space="preserve"> </v>
      </c>
      <c r="G495" t="str">
        <f>IF('To-Table Catalog Worksheet'!$K493&gt;0,'To-Table Catalog Worksheet'!J493," ")</f>
        <v xml:space="preserve"> </v>
      </c>
      <c r="H495" t="str">
        <f>IF('To-Table Catalog Worksheet'!$K493&gt;0,'To-Table Catalog Worksheet'!K493," ")</f>
        <v xml:space="preserve"> </v>
      </c>
      <c r="I495" t="str">
        <f>IF('To-Table Catalog Worksheet'!$K493&gt;0,'To-Table Catalog Worksheet'!L493," ")</f>
        <v xml:space="preserve"> </v>
      </c>
      <c r="J495" s="88" t="str">
        <f>IF('To-Table Catalog Worksheet'!$K493&gt;0,'To-Table Catalog Worksheet'!M493," ")</f>
        <v xml:space="preserve"> </v>
      </c>
      <c r="K495" s="88"/>
    </row>
    <row r="496" spans="1:11" x14ac:dyDescent="0.3">
      <c r="A496" t="str">
        <f>IF('To-Table Catalog Worksheet'!$K494&gt;0,'To-Table Catalog Worksheet'!A494," ")</f>
        <v xml:space="preserve"> </v>
      </c>
      <c r="B496" t="str">
        <f>IF('To-Table Catalog Worksheet'!$K494&gt;0,'To-Table Catalog Worksheet'!B494," ")</f>
        <v xml:space="preserve"> </v>
      </c>
      <c r="C496" t="str">
        <f>IF('To-Table Catalog Worksheet'!$K494&gt;0,'To-Table Catalog Worksheet'!C494," ")</f>
        <v xml:space="preserve"> </v>
      </c>
      <c r="D496" t="str">
        <f>IF('To-Table Catalog Worksheet'!$K494&gt;0,'To-Table Catalog Worksheet'!G494," ")</f>
        <v xml:space="preserve"> </v>
      </c>
      <c r="E496" t="str">
        <f>IF('To-Table Catalog Worksheet'!$K494&gt;0,'To-Table Catalog Worksheet'!H494," ")</f>
        <v xml:space="preserve"> </v>
      </c>
      <c r="F496" s="1" t="str">
        <f>IF('To-Table Catalog Worksheet'!$K494&gt;0,'To-Table Catalog Worksheet'!I494," ")</f>
        <v xml:space="preserve"> </v>
      </c>
      <c r="G496" t="str">
        <f>IF('To-Table Catalog Worksheet'!$K494&gt;0,'To-Table Catalog Worksheet'!J494," ")</f>
        <v xml:space="preserve"> </v>
      </c>
      <c r="H496" t="str">
        <f>IF('To-Table Catalog Worksheet'!$K494&gt;0,'To-Table Catalog Worksheet'!K494," ")</f>
        <v xml:space="preserve"> </v>
      </c>
      <c r="I496" t="str">
        <f>IF('To-Table Catalog Worksheet'!$K494&gt;0,'To-Table Catalog Worksheet'!L494," ")</f>
        <v xml:space="preserve"> </v>
      </c>
      <c r="J496" s="88" t="str">
        <f>IF('To-Table Catalog Worksheet'!$K494&gt;0,'To-Table Catalog Worksheet'!M494," ")</f>
        <v xml:space="preserve"> </v>
      </c>
      <c r="K496" s="88"/>
    </row>
    <row r="497" spans="1:11" x14ac:dyDescent="0.3">
      <c r="A497" t="str">
        <f>IF('To-Table Catalog Worksheet'!$K495&gt;0,'To-Table Catalog Worksheet'!A495," ")</f>
        <v xml:space="preserve"> </v>
      </c>
      <c r="B497" t="str">
        <f>IF('To-Table Catalog Worksheet'!$K495&gt;0,'To-Table Catalog Worksheet'!B495," ")</f>
        <v xml:space="preserve"> </v>
      </c>
      <c r="C497" t="str">
        <f>IF('To-Table Catalog Worksheet'!$K495&gt;0,'To-Table Catalog Worksheet'!C495," ")</f>
        <v xml:space="preserve"> </v>
      </c>
      <c r="D497" t="str">
        <f>IF('To-Table Catalog Worksheet'!$K495&gt;0,'To-Table Catalog Worksheet'!G495," ")</f>
        <v xml:space="preserve"> </v>
      </c>
      <c r="E497" t="str">
        <f>IF('To-Table Catalog Worksheet'!$K495&gt;0,'To-Table Catalog Worksheet'!H495," ")</f>
        <v xml:space="preserve"> </v>
      </c>
      <c r="F497" s="1" t="str">
        <f>IF('To-Table Catalog Worksheet'!$K495&gt;0,'To-Table Catalog Worksheet'!I495," ")</f>
        <v xml:space="preserve"> </v>
      </c>
      <c r="G497" t="str">
        <f>IF('To-Table Catalog Worksheet'!$K495&gt;0,'To-Table Catalog Worksheet'!J495," ")</f>
        <v xml:space="preserve"> </v>
      </c>
      <c r="H497" t="str">
        <f>IF('To-Table Catalog Worksheet'!$K495&gt;0,'To-Table Catalog Worksheet'!K495," ")</f>
        <v xml:space="preserve"> </v>
      </c>
      <c r="I497" t="str">
        <f>IF('To-Table Catalog Worksheet'!$K495&gt;0,'To-Table Catalog Worksheet'!L495," ")</f>
        <v xml:space="preserve"> </v>
      </c>
      <c r="J497" s="88" t="str">
        <f>IF('To-Table Catalog Worksheet'!$K495&gt;0,'To-Table Catalog Worksheet'!M495," ")</f>
        <v xml:space="preserve"> </v>
      </c>
      <c r="K497" s="88"/>
    </row>
    <row r="498" spans="1:11" x14ac:dyDescent="0.3">
      <c r="A498" t="str">
        <f>IF('To-Table Catalog Worksheet'!$K496&gt;0,'To-Table Catalog Worksheet'!A496," ")</f>
        <v xml:space="preserve"> </v>
      </c>
      <c r="B498" t="str">
        <f>IF('To-Table Catalog Worksheet'!$K496&gt;0,'To-Table Catalog Worksheet'!B496," ")</f>
        <v xml:space="preserve"> </v>
      </c>
      <c r="C498" t="str">
        <f>IF('To-Table Catalog Worksheet'!$K496&gt;0,'To-Table Catalog Worksheet'!C496," ")</f>
        <v xml:space="preserve"> </v>
      </c>
      <c r="D498" t="str">
        <f>IF('To-Table Catalog Worksheet'!$K496&gt;0,'To-Table Catalog Worksheet'!G496," ")</f>
        <v xml:space="preserve"> </v>
      </c>
      <c r="E498" t="str">
        <f>IF('To-Table Catalog Worksheet'!$K496&gt;0,'To-Table Catalog Worksheet'!H496," ")</f>
        <v xml:space="preserve"> </v>
      </c>
      <c r="F498" s="1" t="str">
        <f>IF('To-Table Catalog Worksheet'!$K496&gt;0,'To-Table Catalog Worksheet'!I496," ")</f>
        <v xml:space="preserve"> </v>
      </c>
      <c r="G498" t="str">
        <f>IF('To-Table Catalog Worksheet'!$K496&gt;0,'To-Table Catalog Worksheet'!J496," ")</f>
        <v xml:space="preserve"> </v>
      </c>
      <c r="H498" t="str">
        <f>IF('To-Table Catalog Worksheet'!$K496&gt;0,'To-Table Catalog Worksheet'!K496," ")</f>
        <v xml:space="preserve"> </v>
      </c>
      <c r="I498" t="str">
        <f>IF('To-Table Catalog Worksheet'!$K496&gt;0,'To-Table Catalog Worksheet'!L496," ")</f>
        <v xml:space="preserve"> </v>
      </c>
      <c r="J498" s="88" t="str">
        <f>IF('To-Table Catalog Worksheet'!$K496&gt;0,'To-Table Catalog Worksheet'!M496," ")</f>
        <v xml:space="preserve"> </v>
      </c>
      <c r="K498" s="88"/>
    </row>
    <row r="499" spans="1:11" x14ac:dyDescent="0.3">
      <c r="A499" t="str">
        <f>IF('To-Table Catalog Worksheet'!$K497&gt;0,'To-Table Catalog Worksheet'!A497," ")</f>
        <v xml:space="preserve"> </v>
      </c>
      <c r="B499" t="str">
        <f>IF('To-Table Catalog Worksheet'!$K497&gt;0,'To-Table Catalog Worksheet'!B497," ")</f>
        <v xml:space="preserve"> </v>
      </c>
      <c r="C499" t="str">
        <f>IF('To-Table Catalog Worksheet'!$K497&gt;0,'To-Table Catalog Worksheet'!C497," ")</f>
        <v xml:space="preserve"> </v>
      </c>
      <c r="D499" t="str">
        <f>IF('To-Table Catalog Worksheet'!$K497&gt;0,'To-Table Catalog Worksheet'!G497," ")</f>
        <v xml:space="preserve"> </v>
      </c>
      <c r="E499" t="str">
        <f>IF('To-Table Catalog Worksheet'!$K497&gt;0,'To-Table Catalog Worksheet'!H497," ")</f>
        <v xml:space="preserve"> </v>
      </c>
      <c r="F499" s="1" t="str">
        <f>IF('To-Table Catalog Worksheet'!$K497&gt;0,'To-Table Catalog Worksheet'!I497," ")</f>
        <v xml:space="preserve"> </v>
      </c>
      <c r="G499" t="str">
        <f>IF('To-Table Catalog Worksheet'!$K497&gt;0,'To-Table Catalog Worksheet'!J497," ")</f>
        <v xml:space="preserve"> </v>
      </c>
      <c r="H499" t="str">
        <f>IF('To-Table Catalog Worksheet'!$K497&gt;0,'To-Table Catalog Worksheet'!K497," ")</f>
        <v xml:space="preserve"> </v>
      </c>
      <c r="I499" t="str">
        <f>IF('To-Table Catalog Worksheet'!$K497&gt;0,'To-Table Catalog Worksheet'!L497," ")</f>
        <v xml:space="preserve"> </v>
      </c>
      <c r="J499" s="88" t="str">
        <f>IF('To-Table Catalog Worksheet'!$K497&gt;0,'To-Table Catalog Worksheet'!M497," ")</f>
        <v xml:space="preserve"> </v>
      </c>
      <c r="K499" s="88"/>
    </row>
    <row r="500" spans="1:11" x14ac:dyDescent="0.3">
      <c r="A500" t="str">
        <f>IF('To-Table Catalog Worksheet'!$K498&gt;0,'To-Table Catalog Worksheet'!A498," ")</f>
        <v xml:space="preserve"> </v>
      </c>
      <c r="B500" t="str">
        <f>IF('To-Table Catalog Worksheet'!$K498&gt;0,'To-Table Catalog Worksheet'!B498," ")</f>
        <v xml:space="preserve"> </v>
      </c>
      <c r="C500" t="str">
        <f>IF('To-Table Catalog Worksheet'!$K498&gt;0,'To-Table Catalog Worksheet'!C498," ")</f>
        <v xml:space="preserve"> </v>
      </c>
      <c r="D500" t="str">
        <f>IF('To-Table Catalog Worksheet'!$K498&gt;0,'To-Table Catalog Worksheet'!G498," ")</f>
        <v xml:space="preserve"> </v>
      </c>
      <c r="E500" t="str">
        <f>IF('To-Table Catalog Worksheet'!$K498&gt;0,'To-Table Catalog Worksheet'!H498," ")</f>
        <v xml:space="preserve"> </v>
      </c>
      <c r="F500" s="1" t="str">
        <f>IF('To-Table Catalog Worksheet'!$K498&gt;0,'To-Table Catalog Worksheet'!I498," ")</f>
        <v xml:space="preserve"> </v>
      </c>
      <c r="G500" t="str">
        <f>IF('To-Table Catalog Worksheet'!$K498&gt;0,'To-Table Catalog Worksheet'!J498," ")</f>
        <v xml:space="preserve"> </v>
      </c>
      <c r="H500" t="str">
        <f>IF('To-Table Catalog Worksheet'!$K498&gt;0,'To-Table Catalog Worksheet'!K498," ")</f>
        <v xml:space="preserve"> </v>
      </c>
      <c r="I500" t="str">
        <f>IF('To-Table Catalog Worksheet'!$K498&gt;0,'To-Table Catalog Worksheet'!L498," ")</f>
        <v xml:space="preserve"> </v>
      </c>
      <c r="J500" s="88" t="str">
        <f>IF('To-Table Catalog Worksheet'!$K498&gt;0,'To-Table Catalog Worksheet'!M498," ")</f>
        <v xml:space="preserve"> </v>
      </c>
      <c r="K500" s="88"/>
    </row>
    <row r="501" spans="1:11" x14ac:dyDescent="0.3">
      <c r="A501" t="str">
        <f>IF('To-Table Catalog Worksheet'!$K499&gt;0,'To-Table Catalog Worksheet'!A499," ")</f>
        <v xml:space="preserve"> </v>
      </c>
      <c r="B501" t="str">
        <f>IF('To-Table Catalog Worksheet'!$K499&gt;0,'To-Table Catalog Worksheet'!B499," ")</f>
        <v xml:space="preserve"> </v>
      </c>
      <c r="C501" t="str">
        <f>IF('To-Table Catalog Worksheet'!$K499&gt;0,'To-Table Catalog Worksheet'!C499," ")</f>
        <v xml:space="preserve"> </v>
      </c>
      <c r="D501" t="str">
        <f>IF('To-Table Catalog Worksheet'!$K499&gt;0,'To-Table Catalog Worksheet'!G499," ")</f>
        <v xml:space="preserve"> </v>
      </c>
      <c r="E501" t="str">
        <f>IF('To-Table Catalog Worksheet'!$K499&gt;0,'To-Table Catalog Worksheet'!H499," ")</f>
        <v xml:space="preserve"> </v>
      </c>
      <c r="F501" s="1" t="str">
        <f>IF('To-Table Catalog Worksheet'!$K499&gt;0,'To-Table Catalog Worksheet'!I499," ")</f>
        <v xml:space="preserve"> </v>
      </c>
      <c r="G501" t="str">
        <f>IF('To-Table Catalog Worksheet'!$K499&gt;0,'To-Table Catalog Worksheet'!J499," ")</f>
        <v xml:space="preserve"> </v>
      </c>
      <c r="H501" t="str">
        <f>IF('To-Table Catalog Worksheet'!$K499&gt;0,'To-Table Catalog Worksheet'!K499," ")</f>
        <v xml:space="preserve"> </v>
      </c>
      <c r="I501" t="str">
        <f>IF('To-Table Catalog Worksheet'!$K499&gt;0,'To-Table Catalog Worksheet'!L499," ")</f>
        <v xml:space="preserve"> </v>
      </c>
      <c r="J501" s="88" t="str">
        <f>IF('To-Table Catalog Worksheet'!$K499&gt;0,'To-Table Catalog Worksheet'!M499," ")</f>
        <v xml:space="preserve"> </v>
      </c>
      <c r="K501" s="88"/>
    </row>
    <row r="502" spans="1:11" x14ac:dyDescent="0.3">
      <c r="A502" t="str">
        <f>IF('To-Table Catalog Worksheet'!$K500&gt;0,'To-Table Catalog Worksheet'!A500," ")</f>
        <v xml:space="preserve"> </v>
      </c>
      <c r="B502" t="str">
        <f>IF('To-Table Catalog Worksheet'!$K500&gt;0,'To-Table Catalog Worksheet'!B500," ")</f>
        <v xml:space="preserve"> </v>
      </c>
      <c r="C502" t="str">
        <f>IF('To-Table Catalog Worksheet'!$K500&gt;0,'To-Table Catalog Worksheet'!C500," ")</f>
        <v xml:space="preserve"> </v>
      </c>
      <c r="D502" t="str">
        <f>IF('To-Table Catalog Worksheet'!$K500&gt;0,'To-Table Catalog Worksheet'!G500," ")</f>
        <v xml:space="preserve"> </v>
      </c>
      <c r="E502" t="str">
        <f>IF('To-Table Catalog Worksheet'!$K500&gt;0,'To-Table Catalog Worksheet'!H500," ")</f>
        <v xml:space="preserve"> </v>
      </c>
      <c r="F502" s="1" t="str">
        <f>IF('To-Table Catalog Worksheet'!$K500&gt;0,'To-Table Catalog Worksheet'!I500," ")</f>
        <v xml:space="preserve"> </v>
      </c>
      <c r="G502" t="str">
        <f>IF('To-Table Catalog Worksheet'!$K500&gt;0,'To-Table Catalog Worksheet'!J500," ")</f>
        <v xml:space="preserve"> </v>
      </c>
      <c r="H502" t="str">
        <f>IF('To-Table Catalog Worksheet'!$K500&gt;0,'To-Table Catalog Worksheet'!K500," ")</f>
        <v xml:space="preserve"> </v>
      </c>
      <c r="I502" t="str">
        <f>IF('To-Table Catalog Worksheet'!$K500&gt;0,'To-Table Catalog Worksheet'!L500," ")</f>
        <v xml:space="preserve"> </v>
      </c>
      <c r="J502" s="88" t="str">
        <f>IF('To-Table Catalog Worksheet'!$K500&gt;0,'To-Table Catalog Worksheet'!M500," ")</f>
        <v xml:space="preserve"> </v>
      </c>
      <c r="K502" s="88"/>
    </row>
    <row r="503" spans="1:11" x14ac:dyDescent="0.3">
      <c r="A503" t="str">
        <f>IF('To-Table Catalog Worksheet'!$K501&gt;0,'To-Table Catalog Worksheet'!A501," ")</f>
        <v xml:space="preserve"> </v>
      </c>
      <c r="B503" t="str">
        <f>IF('To-Table Catalog Worksheet'!$K501&gt;0,'To-Table Catalog Worksheet'!B501," ")</f>
        <v xml:space="preserve"> </v>
      </c>
      <c r="C503" t="str">
        <f>IF('To-Table Catalog Worksheet'!$K501&gt;0,'To-Table Catalog Worksheet'!C501," ")</f>
        <v xml:space="preserve"> </v>
      </c>
      <c r="D503" t="str">
        <f>IF('To-Table Catalog Worksheet'!$K501&gt;0,'To-Table Catalog Worksheet'!G501," ")</f>
        <v xml:space="preserve"> </v>
      </c>
      <c r="E503" t="str">
        <f>IF('To-Table Catalog Worksheet'!$K501&gt;0,'To-Table Catalog Worksheet'!H501," ")</f>
        <v xml:space="preserve"> </v>
      </c>
      <c r="F503" s="1" t="str">
        <f>IF('To-Table Catalog Worksheet'!$K501&gt;0,'To-Table Catalog Worksheet'!I501," ")</f>
        <v xml:space="preserve"> </v>
      </c>
      <c r="G503" t="str">
        <f>IF('To-Table Catalog Worksheet'!$K501&gt;0,'To-Table Catalog Worksheet'!J501," ")</f>
        <v xml:space="preserve"> </v>
      </c>
      <c r="H503" t="str">
        <f>IF('To-Table Catalog Worksheet'!$K501&gt;0,'To-Table Catalog Worksheet'!K501," ")</f>
        <v xml:space="preserve"> </v>
      </c>
      <c r="I503" t="str">
        <f>IF('To-Table Catalog Worksheet'!$K501&gt;0,'To-Table Catalog Worksheet'!L501," ")</f>
        <v xml:space="preserve"> </v>
      </c>
      <c r="J503" s="88" t="str">
        <f>IF('To-Table Catalog Worksheet'!$K501&gt;0,'To-Table Catalog Worksheet'!M501," ")</f>
        <v xml:space="preserve"> </v>
      </c>
      <c r="K503" s="88"/>
    </row>
    <row r="504" spans="1:11" x14ac:dyDescent="0.3">
      <c r="A504" t="str">
        <f>IF('To-Table Catalog Worksheet'!$K502&gt;0,'To-Table Catalog Worksheet'!A502," ")</f>
        <v xml:space="preserve"> </v>
      </c>
      <c r="B504" t="str">
        <f>IF('To-Table Catalog Worksheet'!$K502&gt;0,'To-Table Catalog Worksheet'!B502," ")</f>
        <v xml:space="preserve"> </v>
      </c>
      <c r="C504" t="str">
        <f>IF('To-Table Catalog Worksheet'!$K502&gt;0,'To-Table Catalog Worksheet'!C502," ")</f>
        <v xml:space="preserve"> </v>
      </c>
      <c r="D504" t="str">
        <f>IF('To-Table Catalog Worksheet'!$K502&gt;0,'To-Table Catalog Worksheet'!G502," ")</f>
        <v xml:space="preserve"> </v>
      </c>
      <c r="E504" t="str">
        <f>IF('To-Table Catalog Worksheet'!$K502&gt;0,'To-Table Catalog Worksheet'!H502," ")</f>
        <v xml:space="preserve"> </v>
      </c>
      <c r="F504" s="1" t="str">
        <f>IF('To-Table Catalog Worksheet'!$K502&gt;0,'To-Table Catalog Worksheet'!I502," ")</f>
        <v xml:space="preserve"> </v>
      </c>
      <c r="G504" t="str">
        <f>IF('To-Table Catalog Worksheet'!$K502&gt;0,'To-Table Catalog Worksheet'!J502," ")</f>
        <v xml:space="preserve"> </v>
      </c>
      <c r="H504" t="str">
        <f>IF('To-Table Catalog Worksheet'!$K502&gt;0,'To-Table Catalog Worksheet'!K502," ")</f>
        <v xml:space="preserve"> </v>
      </c>
      <c r="I504" t="str">
        <f>IF('To-Table Catalog Worksheet'!$K502&gt;0,'To-Table Catalog Worksheet'!L502," ")</f>
        <v xml:space="preserve"> </v>
      </c>
      <c r="J504" s="88" t="str">
        <f>IF('To-Table Catalog Worksheet'!$K502&gt;0,'To-Table Catalog Worksheet'!M502," ")</f>
        <v xml:space="preserve"> </v>
      </c>
      <c r="K504" s="88"/>
    </row>
    <row r="505" spans="1:11" x14ac:dyDescent="0.3">
      <c r="A505" t="str">
        <f>IF('To-Table Catalog Worksheet'!$K503&gt;0,'To-Table Catalog Worksheet'!A503," ")</f>
        <v xml:space="preserve"> </v>
      </c>
      <c r="B505" t="str">
        <f>IF('To-Table Catalog Worksheet'!$K503&gt;0,'To-Table Catalog Worksheet'!B503," ")</f>
        <v xml:space="preserve"> </v>
      </c>
      <c r="C505" t="str">
        <f>IF('To-Table Catalog Worksheet'!$K503&gt;0,'To-Table Catalog Worksheet'!C503," ")</f>
        <v xml:space="preserve"> </v>
      </c>
      <c r="D505" t="str">
        <f>IF('To-Table Catalog Worksheet'!$K503&gt;0,'To-Table Catalog Worksheet'!G503," ")</f>
        <v xml:space="preserve"> </v>
      </c>
      <c r="E505" t="str">
        <f>IF('To-Table Catalog Worksheet'!$K503&gt;0,'To-Table Catalog Worksheet'!H503," ")</f>
        <v xml:space="preserve"> </v>
      </c>
      <c r="F505" s="1" t="str">
        <f>IF('To-Table Catalog Worksheet'!$K503&gt;0,'To-Table Catalog Worksheet'!I503," ")</f>
        <v xml:space="preserve"> </v>
      </c>
      <c r="G505" t="str">
        <f>IF('To-Table Catalog Worksheet'!$K503&gt;0,'To-Table Catalog Worksheet'!J503," ")</f>
        <v xml:space="preserve"> </v>
      </c>
      <c r="H505" t="str">
        <f>IF('To-Table Catalog Worksheet'!$K503&gt;0,'To-Table Catalog Worksheet'!K503," ")</f>
        <v xml:space="preserve"> </v>
      </c>
      <c r="I505" t="str">
        <f>IF('To-Table Catalog Worksheet'!$K503&gt;0,'To-Table Catalog Worksheet'!L503," ")</f>
        <v xml:space="preserve"> </v>
      </c>
      <c r="J505" s="88" t="str">
        <f>IF('To-Table Catalog Worksheet'!$K503&gt;0,'To-Table Catalog Worksheet'!M503," ")</f>
        <v xml:space="preserve"> </v>
      </c>
      <c r="K505" s="88"/>
    </row>
    <row r="506" spans="1:11" x14ac:dyDescent="0.3">
      <c r="A506" t="str">
        <f>IF('To-Table Catalog Worksheet'!$K504&gt;0,'To-Table Catalog Worksheet'!A504," ")</f>
        <v xml:space="preserve"> </v>
      </c>
      <c r="B506" t="str">
        <f>IF('To-Table Catalog Worksheet'!$K504&gt;0,'To-Table Catalog Worksheet'!B504," ")</f>
        <v xml:space="preserve"> </v>
      </c>
      <c r="C506" t="str">
        <f>IF('To-Table Catalog Worksheet'!$K504&gt;0,'To-Table Catalog Worksheet'!C504," ")</f>
        <v xml:space="preserve"> </v>
      </c>
      <c r="D506" t="str">
        <f>IF('To-Table Catalog Worksheet'!$K504&gt;0,'To-Table Catalog Worksheet'!G504," ")</f>
        <v xml:space="preserve"> </v>
      </c>
      <c r="E506" t="str">
        <f>IF('To-Table Catalog Worksheet'!$K504&gt;0,'To-Table Catalog Worksheet'!H504," ")</f>
        <v xml:space="preserve"> </v>
      </c>
      <c r="F506" s="1" t="str">
        <f>IF('To-Table Catalog Worksheet'!$K504&gt;0,'To-Table Catalog Worksheet'!I504," ")</f>
        <v xml:space="preserve"> </v>
      </c>
      <c r="G506" t="str">
        <f>IF('To-Table Catalog Worksheet'!$K504&gt;0,'To-Table Catalog Worksheet'!J504," ")</f>
        <v xml:space="preserve"> </v>
      </c>
      <c r="H506" t="str">
        <f>IF('To-Table Catalog Worksheet'!$K504&gt;0,'To-Table Catalog Worksheet'!K504," ")</f>
        <v xml:space="preserve"> </v>
      </c>
      <c r="I506" t="str">
        <f>IF('To-Table Catalog Worksheet'!$K504&gt;0,'To-Table Catalog Worksheet'!L504," ")</f>
        <v xml:space="preserve"> </v>
      </c>
      <c r="J506" s="88" t="str">
        <f>IF('To-Table Catalog Worksheet'!$K504&gt;0,'To-Table Catalog Worksheet'!M504," ")</f>
        <v xml:space="preserve"> </v>
      </c>
      <c r="K506" s="88"/>
    </row>
    <row r="507" spans="1:11" x14ac:dyDescent="0.3">
      <c r="A507" t="str">
        <f>IF('To-Table Catalog Worksheet'!$K505&gt;0,'To-Table Catalog Worksheet'!A505," ")</f>
        <v xml:space="preserve"> </v>
      </c>
      <c r="B507" t="str">
        <f>IF('To-Table Catalog Worksheet'!$K505&gt;0,'To-Table Catalog Worksheet'!B505," ")</f>
        <v xml:space="preserve"> </v>
      </c>
      <c r="C507" t="str">
        <f>IF('To-Table Catalog Worksheet'!$K505&gt;0,'To-Table Catalog Worksheet'!C505," ")</f>
        <v xml:space="preserve"> </v>
      </c>
      <c r="D507" t="str">
        <f>IF('To-Table Catalog Worksheet'!$K505&gt;0,'To-Table Catalog Worksheet'!G505," ")</f>
        <v xml:space="preserve"> </v>
      </c>
      <c r="E507" t="str">
        <f>IF('To-Table Catalog Worksheet'!$K505&gt;0,'To-Table Catalog Worksheet'!H505," ")</f>
        <v xml:space="preserve"> </v>
      </c>
      <c r="F507" s="1" t="str">
        <f>IF('To-Table Catalog Worksheet'!$K505&gt;0,'To-Table Catalog Worksheet'!I505," ")</f>
        <v xml:space="preserve"> </v>
      </c>
      <c r="G507" t="str">
        <f>IF('To-Table Catalog Worksheet'!$K505&gt;0,'To-Table Catalog Worksheet'!J505," ")</f>
        <v xml:space="preserve"> </v>
      </c>
      <c r="H507" t="str">
        <f>IF('To-Table Catalog Worksheet'!$K505&gt;0,'To-Table Catalog Worksheet'!K505," ")</f>
        <v xml:space="preserve"> </v>
      </c>
      <c r="I507" t="str">
        <f>IF('To-Table Catalog Worksheet'!$K505&gt;0,'To-Table Catalog Worksheet'!L505," ")</f>
        <v xml:space="preserve"> </v>
      </c>
      <c r="J507" s="88" t="str">
        <f>IF('To-Table Catalog Worksheet'!$K505&gt;0,'To-Table Catalog Worksheet'!M505," ")</f>
        <v xml:space="preserve"> </v>
      </c>
      <c r="K507" s="88"/>
    </row>
    <row r="508" spans="1:11" x14ac:dyDescent="0.3">
      <c r="A508" t="str">
        <f>IF('To-Table Catalog Worksheet'!$K506&gt;0,'To-Table Catalog Worksheet'!A506," ")</f>
        <v xml:space="preserve"> </v>
      </c>
      <c r="B508" t="str">
        <f>IF('To-Table Catalog Worksheet'!$K506&gt;0,'To-Table Catalog Worksheet'!B506," ")</f>
        <v xml:space="preserve"> </v>
      </c>
      <c r="C508" t="str">
        <f>IF('To-Table Catalog Worksheet'!$K506&gt;0,'To-Table Catalog Worksheet'!C506," ")</f>
        <v xml:space="preserve"> </v>
      </c>
      <c r="D508" t="str">
        <f>IF('To-Table Catalog Worksheet'!$K506&gt;0,'To-Table Catalog Worksheet'!G506," ")</f>
        <v xml:space="preserve"> </v>
      </c>
      <c r="E508" t="str">
        <f>IF('To-Table Catalog Worksheet'!$K506&gt;0,'To-Table Catalog Worksheet'!H506," ")</f>
        <v xml:space="preserve"> </v>
      </c>
      <c r="F508" s="1" t="str">
        <f>IF('To-Table Catalog Worksheet'!$K506&gt;0,'To-Table Catalog Worksheet'!I506," ")</f>
        <v xml:space="preserve"> </v>
      </c>
      <c r="G508" t="str">
        <f>IF('To-Table Catalog Worksheet'!$K506&gt;0,'To-Table Catalog Worksheet'!J506," ")</f>
        <v xml:space="preserve"> </v>
      </c>
      <c r="H508" t="str">
        <f>IF('To-Table Catalog Worksheet'!$K506&gt;0,'To-Table Catalog Worksheet'!K506," ")</f>
        <v xml:space="preserve"> </v>
      </c>
      <c r="I508" t="str">
        <f>IF('To-Table Catalog Worksheet'!$K506&gt;0,'To-Table Catalog Worksheet'!L506," ")</f>
        <v xml:space="preserve"> </v>
      </c>
      <c r="J508" s="88" t="str">
        <f>IF('To-Table Catalog Worksheet'!$K506&gt;0,'To-Table Catalog Worksheet'!M506," ")</f>
        <v xml:space="preserve"> </v>
      </c>
      <c r="K508" s="88"/>
    </row>
    <row r="509" spans="1:11" x14ac:dyDescent="0.3">
      <c r="A509" t="str">
        <f>IF('To-Table Catalog Worksheet'!$K507&gt;0,'To-Table Catalog Worksheet'!A507," ")</f>
        <v xml:space="preserve"> </v>
      </c>
      <c r="B509" t="str">
        <f>IF('To-Table Catalog Worksheet'!$K507&gt;0,'To-Table Catalog Worksheet'!B507," ")</f>
        <v xml:space="preserve"> </v>
      </c>
      <c r="C509" t="str">
        <f>IF('To-Table Catalog Worksheet'!$K507&gt;0,'To-Table Catalog Worksheet'!C507," ")</f>
        <v xml:space="preserve"> </v>
      </c>
      <c r="D509" t="str">
        <f>IF('To-Table Catalog Worksheet'!$K507&gt;0,'To-Table Catalog Worksheet'!G507," ")</f>
        <v xml:space="preserve"> </v>
      </c>
      <c r="E509" t="str">
        <f>IF('To-Table Catalog Worksheet'!$K507&gt;0,'To-Table Catalog Worksheet'!H507," ")</f>
        <v xml:space="preserve"> </v>
      </c>
      <c r="F509" s="1" t="str">
        <f>IF('To-Table Catalog Worksheet'!$K507&gt;0,'To-Table Catalog Worksheet'!I507," ")</f>
        <v xml:space="preserve"> </v>
      </c>
      <c r="G509" t="str">
        <f>IF('To-Table Catalog Worksheet'!$K507&gt;0,'To-Table Catalog Worksheet'!J507," ")</f>
        <v xml:space="preserve"> </v>
      </c>
      <c r="H509" t="str">
        <f>IF('To-Table Catalog Worksheet'!$K507&gt;0,'To-Table Catalog Worksheet'!K507," ")</f>
        <v xml:space="preserve"> </v>
      </c>
      <c r="I509" t="str">
        <f>IF('To-Table Catalog Worksheet'!$K507&gt;0,'To-Table Catalog Worksheet'!L507," ")</f>
        <v xml:space="preserve"> </v>
      </c>
      <c r="J509" s="88" t="str">
        <f>IF('To-Table Catalog Worksheet'!$K507&gt;0,'To-Table Catalog Worksheet'!M507," ")</f>
        <v xml:space="preserve"> </v>
      </c>
      <c r="K509" s="88"/>
    </row>
    <row r="510" spans="1:11" x14ac:dyDescent="0.3">
      <c r="A510" t="str">
        <f>IF('To-Table Catalog Worksheet'!$K508&gt;0,'To-Table Catalog Worksheet'!A508," ")</f>
        <v xml:space="preserve"> </v>
      </c>
      <c r="B510" t="str">
        <f>IF('To-Table Catalog Worksheet'!$K508&gt;0,'To-Table Catalog Worksheet'!B508," ")</f>
        <v xml:space="preserve"> </v>
      </c>
      <c r="C510" t="str">
        <f>IF('To-Table Catalog Worksheet'!$K508&gt;0,'To-Table Catalog Worksheet'!C508," ")</f>
        <v xml:space="preserve"> </v>
      </c>
      <c r="D510" t="str">
        <f>IF('To-Table Catalog Worksheet'!$K508&gt;0,'To-Table Catalog Worksheet'!G508," ")</f>
        <v xml:space="preserve"> </v>
      </c>
      <c r="E510" t="str">
        <f>IF('To-Table Catalog Worksheet'!$K508&gt;0,'To-Table Catalog Worksheet'!H508," ")</f>
        <v xml:space="preserve"> </v>
      </c>
      <c r="F510" s="1" t="str">
        <f>IF('To-Table Catalog Worksheet'!$K508&gt;0,'To-Table Catalog Worksheet'!I508," ")</f>
        <v xml:space="preserve"> </v>
      </c>
      <c r="G510" t="str">
        <f>IF('To-Table Catalog Worksheet'!$K508&gt;0,'To-Table Catalog Worksheet'!J508," ")</f>
        <v xml:space="preserve"> </v>
      </c>
      <c r="H510" t="str">
        <f>IF('To-Table Catalog Worksheet'!$K508&gt;0,'To-Table Catalog Worksheet'!K508," ")</f>
        <v xml:space="preserve"> </v>
      </c>
      <c r="I510" t="str">
        <f>IF('To-Table Catalog Worksheet'!$K508&gt;0,'To-Table Catalog Worksheet'!L508," ")</f>
        <v xml:space="preserve"> </v>
      </c>
      <c r="J510" s="88" t="str">
        <f>IF('To-Table Catalog Worksheet'!$K508&gt;0,'To-Table Catalog Worksheet'!M508," ")</f>
        <v xml:space="preserve"> </v>
      </c>
      <c r="K510" s="88"/>
    </row>
    <row r="511" spans="1:11" x14ac:dyDescent="0.3">
      <c r="A511" t="str">
        <f>IF('To-Table Catalog Worksheet'!$K509&gt;0,'To-Table Catalog Worksheet'!A509," ")</f>
        <v xml:space="preserve"> </v>
      </c>
      <c r="B511" t="str">
        <f>IF('To-Table Catalog Worksheet'!$K509&gt;0,'To-Table Catalog Worksheet'!B509," ")</f>
        <v xml:space="preserve"> </v>
      </c>
      <c r="C511" t="str">
        <f>IF('To-Table Catalog Worksheet'!$K509&gt;0,'To-Table Catalog Worksheet'!C509," ")</f>
        <v xml:space="preserve"> </v>
      </c>
      <c r="D511" t="str">
        <f>IF('To-Table Catalog Worksheet'!$K509&gt;0,'To-Table Catalog Worksheet'!G509," ")</f>
        <v xml:space="preserve"> </v>
      </c>
      <c r="E511" t="str">
        <f>IF('To-Table Catalog Worksheet'!$K509&gt;0,'To-Table Catalog Worksheet'!H509," ")</f>
        <v xml:space="preserve"> </v>
      </c>
      <c r="F511" s="1" t="str">
        <f>IF('To-Table Catalog Worksheet'!$K509&gt;0,'To-Table Catalog Worksheet'!I509," ")</f>
        <v xml:space="preserve"> </v>
      </c>
      <c r="G511" t="str">
        <f>IF('To-Table Catalog Worksheet'!$K509&gt;0,'To-Table Catalog Worksheet'!J509," ")</f>
        <v xml:space="preserve"> </v>
      </c>
      <c r="H511" t="str">
        <f>IF('To-Table Catalog Worksheet'!$K509&gt;0,'To-Table Catalog Worksheet'!K509," ")</f>
        <v xml:space="preserve"> </v>
      </c>
      <c r="I511" t="str">
        <f>IF('To-Table Catalog Worksheet'!$K509&gt;0,'To-Table Catalog Worksheet'!L509," ")</f>
        <v xml:space="preserve"> </v>
      </c>
      <c r="J511" s="88" t="str">
        <f>IF('To-Table Catalog Worksheet'!$K509&gt;0,'To-Table Catalog Worksheet'!M509," ")</f>
        <v xml:space="preserve"> </v>
      </c>
      <c r="K511" s="88"/>
    </row>
    <row r="512" spans="1:11" x14ac:dyDescent="0.3">
      <c r="A512" t="str">
        <f>IF('To-Table Catalog Worksheet'!$K510&gt;0,'To-Table Catalog Worksheet'!A510," ")</f>
        <v xml:space="preserve"> </v>
      </c>
      <c r="B512" t="str">
        <f>IF('To-Table Catalog Worksheet'!$K510&gt;0,'To-Table Catalog Worksheet'!B510," ")</f>
        <v xml:space="preserve"> </v>
      </c>
      <c r="C512" t="str">
        <f>IF('To-Table Catalog Worksheet'!$K510&gt;0,'To-Table Catalog Worksheet'!C510," ")</f>
        <v xml:space="preserve"> </v>
      </c>
      <c r="D512" t="str">
        <f>IF('To-Table Catalog Worksheet'!$K510&gt;0,'To-Table Catalog Worksheet'!G510," ")</f>
        <v xml:space="preserve"> </v>
      </c>
      <c r="E512" t="str">
        <f>IF('To-Table Catalog Worksheet'!$K510&gt;0,'To-Table Catalog Worksheet'!H510," ")</f>
        <v xml:space="preserve"> </v>
      </c>
      <c r="F512" s="1" t="str">
        <f>IF('To-Table Catalog Worksheet'!$K510&gt;0,'To-Table Catalog Worksheet'!I510," ")</f>
        <v xml:space="preserve"> </v>
      </c>
      <c r="G512" t="str">
        <f>IF('To-Table Catalog Worksheet'!$K510&gt;0,'To-Table Catalog Worksheet'!J510," ")</f>
        <v xml:space="preserve"> </v>
      </c>
      <c r="H512" t="str">
        <f>IF('To-Table Catalog Worksheet'!$K510&gt;0,'To-Table Catalog Worksheet'!K510," ")</f>
        <v xml:space="preserve"> </v>
      </c>
      <c r="I512" t="str">
        <f>IF('To-Table Catalog Worksheet'!$K510&gt;0,'To-Table Catalog Worksheet'!L510," ")</f>
        <v xml:space="preserve"> </v>
      </c>
      <c r="J512" s="88" t="str">
        <f>IF('To-Table Catalog Worksheet'!$K510&gt;0,'To-Table Catalog Worksheet'!M510," ")</f>
        <v xml:space="preserve"> </v>
      </c>
      <c r="K512" s="88"/>
    </row>
    <row r="513" spans="1:11" x14ac:dyDescent="0.3">
      <c r="A513" t="str">
        <f>IF('To-Table Catalog Worksheet'!$K511&gt;0,'To-Table Catalog Worksheet'!A511," ")</f>
        <v xml:space="preserve"> </v>
      </c>
      <c r="B513" t="str">
        <f>IF('To-Table Catalog Worksheet'!$K511&gt;0,'To-Table Catalog Worksheet'!B511," ")</f>
        <v xml:space="preserve"> </v>
      </c>
      <c r="C513" t="str">
        <f>IF('To-Table Catalog Worksheet'!$K511&gt;0,'To-Table Catalog Worksheet'!C511," ")</f>
        <v xml:space="preserve"> </v>
      </c>
      <c r="D513" t="str">
        <f>IF('To-Table Catalog Worksheet'!$K511&gt;0,'To-Table Catalog Worksheet'!G511," ")</f>
        <v xml:space="preserve"> </v>
      </c>
      <c r="E513" t="str">
        <f>IF('To-Table Catalog Worksheet'!$K511&gt;0,'To-Table Catalog Worksheet'!H511," ")</f>
        <v xml:space="preserve"> </v>
      </c>
      <c r="F513" s="1" t="str">
        <f>IF('To-Table Catalog Worksheet'!$K511&gt;0,'To-Table Catalog Worksheet'!I511," ")</f>
        <v xml:space="preserve"> </v>
      </c>
      <c r="G513" t="str">
        <f>IF('To-Table Catalog Worksheet'!$K511&gt;0,'To-Table Catalog Worksheet'!J511," ")</f>
        <v xml:space="preserve"> </v>
      </c>
      <c r="H513" t="str">
        <f>IF('To-Table Catalog Worksheet'!$K511&gt;0,'To-Table Catalog Worksheet'!K511," ")</f>
        <v xml:space="preserve"> </v>
      </c>
      <c r="I513" t="str">
        <f>IF('To-Table Catalog Worksheet'!$K511&gt;0,'To-Table Catalog Worksheet'!L511," ")</f>
        <v xml:space="preserve"> </v>
      </c>
      <c r="J513" s="88" t="str">
        <f>IF('To-Table Catalog Worksheet'!$K511&gt;0,'To-Table Catalog Worksheet'!M511," ")</f>
        <v xml:space="preserve"> </v>
      </c>
      <c r="K513" s="88"/>
    </row>
    <row r="514" spans="1:11" x14ac:dyDescent="0.3">
      <c r="A514" t="str">
        <f>IF('To-Table Catalog Worksheet'!$K512&gt;0,'To-Table Catalog Worksheet'!A512," ")</f>
        <v xml:space="preserve"> </v>
      </c>
      <c r="B514" t="str">
        <f>IF('To-Table Catalog Worksheet'!$K512&gt;0,'To-Table Catalog Worksheet'!B512," ")</f>
        <v xml:space="preserve"> </v>
      </c>
      <c r="C514" t="str">
        <f>IF('To-Table Catalog Worksheet'!$K512&gt;0,'To-Table Catalog Worksheet'!C512," ")</f>
        <v xml:space="preserve"> </v>
      </c>
      <c r="D514" t="str">
        <f>IF('To-Table Catalog Worksheet'!$K512&gt;0,'To-Table Catalog Worksheet'!G512," ")</f>
        <v xml:space="preserve"> </v>
      </c>
      <c r="E514" t="str">
        <f>IF('To-Table Catalog Worksheet'!$K512&gt;0,'To-Table Catalog Worksheet'!H512," ")</f>
        <v xml:space="preserve"> </v>
      </c>
      <c r="F514" s="1" t="str">
        <f>IF('To-Table Catalog Worksheet'!$K512&gt;0,'To-Table Catalog Worksheet'!I512," ")</f>
        <v xml:space="preserve"> </v>
      </c>
      <c r="G514" t="str">
        <f>IF('To-Table Catalog Worksheet'!$K512&gt;0,'To-Table Catalog Worksheet'!J512," ")</f>
        <v xml:space="preserve"> </v>
      </c>
      <c r="H514" t="str">
        <f>IF('To-Table Catalog Worksheet'!$K512&gt;0,'To-Table Catalog Worksheet'!K512," ")</f>
        <v xml:space="preserve"> </v>
      </c>
      <c r="I514" t="str">
        <f>IF('To-Table Catalog Worksheet'!$K512&gt;0,'To-Table Catalog Worksheet'!L512," ")</f>
        <v xml:space="preserve"> </v>
      </c>
      <c r="J514" s="88" t="str">
        <f>IF('To-Table Catalog Worksheet'!$K512&gt;0,'To-Table Catalog Worksheet'!M512," ")</f>
        <v xml:space="preserve"> </v>
      </c>
      <c r="K514" s="88"/>
    </row>
    <row r="515" spans="1:11" x14ac:dyDescent="0.3">
      <c r="A515" t="str">
        <f>IF('To-Table Catalog Worksheet'!$K513&gt;0,'To-Table Catalog Worksheet'!A513," ")</f>
        <v xml:space="preserve"> </v>
      </c>
      <c r="B515" t="str">
        <f>IF('To-Table Catalog Worksheet'!$K513&gt;0,'To-Table Catalog Worksheet'!B513," ")</f>
        <v xml:space="preserve"> </v>
      </c>
      <c r="C515" t="str">
        <f>IF('To-Table Catalog Worksheet'!$K513&gt;0,'To-Table Catalog Worksheet'!C513," ")</f>
        <v xml:space="preserve"> </v>
      </c>
      <c r="D515" t="str">
        <f>IF('To-Table Catalog Worksheet'!$K513&gt;0,'To-Table Catalog Worksheet'!G513," ")</f>
        <v xml:space="preserve"> </v>
      </c>
      <c r="E515" t="str">
        <f>IF('To-Table Catalog Worksheet'!$K513&gt;0,'To-Table Catalog Worksheet'!H513," ")</f>
        <v xml:space="preserve"> </v>
      </c>
      <c r="F515" s="1" t="str">
        <f>IF('To-Table Catalog Worksheet'!$K513&gt;0,'To-Table Catalog Worksheet'!I513," ")</f>
        <v xml:space="preserve"> </v>
      </c>
      <c r="G515" t="str">
        <f>IF('To-Table Catalog Worksheet'!$K513&gt;0,'To-Table Catalog Worksheet'!J513," ")</f>
        <v xml:space="preserve"> </v>
      </c>
      <c r="H515" t="str">
        <f>IF('To-Table Catalog Worksheet'!$K513&gt;0,'To-Table Catalog Worksheet'!K513," ")</f>
        <v xml:space="preserve"> </v>
      </c>
      <c r="I515" t="str">
        <f>IF('To-Table Catalog Worksheet'!$K513&gt;0,'To-Table Catalog Worksheet'!L513," ")</f>
        <v xml:space="preserve"> </v>
      </c>
      <c r="J515" s="88" t="str">
        <f>IF('To-Table Catalog Worksheet'!$K513&gt;0,'To-Table Catalog Worksheet'!M513," ")</f>
        <v xml:space="preserve"> </v>
      </c>
      <c r="K515" s="88"/>
    </row>
    <row r="516" spans="1:11" x14ac:dyDescent="0.3">
      <c r="A516" t="str">
        <f>IF('To-Table Catalog Worksheet'!$K514&gt;0,'To-Table Catalog Worksheet'!A514," ")</f>
        <v xml:space="preserve"> </v>
      </c>
      <c r="B516" t="str">
        <f>IF('To-Table Catalog Worksheet'!$K514&gt;0,'To-Table Catalog Worksheet'!B514," ")</f>
        <v xml:space="preserve"> </v>
      </c>
      <c r="C516" t="str">
        <f>IF('To-Table Catalog Worksheet'!$K514&gt;0,'To-Table Catalog Worksheet'!C514," ")</f>
        <v xml:space="preserve"> </v>
      </c>
      <c r="D516" t="str">
        <f>IF('To-Table Catalog Worksheet'!$K514&gt;0,'To-Table Catalog Worksheet'!G514," ")</f>
        <v xml:space="preserve"> </v>
      </c>
      <c r="E516" t="str">
        <f>IF('To-Table Catalog Worksheet'!$K514&gt;0,'To-Table Catalog Worksheet'!H514," ")</f>
        <v xml:space="preserve"> </v>
      </c>
      <c r="F516" s="1" t="str">
        <f>IF('To-Table Catalog Worksheet'!$K514&gt;0,'To-Table Catalog Worksheet'!I514," ")</f>
        <v xml:space="preserve"> </v>
      </c>
      <c r="G516" t="str">
        <f>IF('To-Table Catalog Worksheet'!$K514&gt;0,'To-Table Catalog Worksheet'!J514," ")</f>
        <v xml:space="preserve"> </v>
      </c>
      <c r="H516" t="str">
        <f>IF('To-Table Catalog Worksheet'!$K514&gt;0,'To-Table Catalog Worksheet'!K514," ")</f>
        <v xml:space="preserve"> </v>
      </c>
      <c r="I516" t="str">
        <f>IF('To-Table Catalog Worksheet'!$K514&gt;0,'To-Table Catalog Worksheet'!L514," ")</f>
        <v xml:space="preserve"> </v>
      </c>
      <c r="J516" s="88" t="str">
        <f>IF('To-Table Catalog Worksheet'!$K514&gt;0,'To-Table Catalog Worksheet'!M514," ")</f>
        <v xml:space="preserve"> </v>
      </c>
      <c r="K516" s="88"/>
    </row>
    <row r="517" spans="1:11" x14ac:dyDescent="0.3">
      <c r="A517" t="str">
        <f>IF('To-Table Catalog Worksheet'!$K515&gt;0,'To-Table Catalog Worksheet'!A515," ")</f>
        <v xml:space="preserve"> </v>
      </c>
      <c r="B517" t="str">
        <f>IF('To-Table Catalog Worksheet'!$K515&gt;0,'To-Table Catalog Worksheet'!B515," ")</f>
        <v xml:space="preserve"> </v>
      </c>
      <c r="C517" t="str">
        <f>IF('To-Table Catalog Worksheet'!$K515&gt;0,'To-Table Catalog Worksheet'!C515," ")</f>
        <v xml:space="preserve"> </v>
      </c>
      <c r="D517" t="str">
        <f>IF('To-Table Catalog Worksheet'!$K515&gt;0,'To-Table Catalog Worksheet'!G515," ")</f>
        <v xml:space="preserve"> </v>
      </c>
      <c r="E517" t="str">
        <f>IF('To-Table Catalog Worksheet'!$K515&gt;0,'To-Table Catalog Worksheet'!H515," ")</f>
        <v xml:space="preserve"> </v>
      </c>
      <c r="F517" s="1" t="str">
        <f>IF('To-Table Catalog Worksheet'!$K515&gt;0,'To-Table Catalog Worksheet'!I515," ")</f>
        <v xml:space="preserve"> </v>
      </c>
      <c r="G517" t="str">
        <f>IF('To-Table Catalog Worksheet'!$K515&gt;0,'To-Table Catalog Worksheet'!J515," ")</f>
        <v xml:space="preserve"> </v>
      </c>
      <c r="H517" t="str">
        <f>IF('To-Table Catalog Worksheet'!$K515&gt;0,'To-Table Catalog Worksheet'!K515," ")</f>
        <v xml:space="preserve"> </v>
      </c>
      <c r="I517" t="str">
        <f>IF('To-Table Catalog Worksheet'!$K515&gt;0,'To-Table Catalog Worksheet'!L515," ")</f>
        <v xml:space="preserve"> </v>
      </c>
      <c r="J517" s="88" t="str">
        <f>IF('To-Table Catalog Worksheet'!$K515&gt;0,'To-Table Catalog Worksheet'!M515," ")</f>
        <v xml:space="preserve"> </v>
      </c>
      <c r="K517" s="88"/>
    </row>
    <row r="518" spans="1:11" x14ac:dyDescent="0.3">
      <c r="A518" t="str">
        <f>IF('To-Table Catalog Worksheet'!$K516&gt;0,'To-Table Catalog Worksheet'!A516," ")</f>
        <v xml:space="preserve"> </v>
      </c>
      <c r="B518" t="str">
        <f>IF('To-Table Catalog Worksheet'!$K516&gt;0,'To-Table Catalog Worksheet'!B516," ")</f>
        <v xml:space="preserve"> </v>
      </c>
      <c r="C518" t="str">
        <f>IF('To-Table Catalog Worksheet'!$K516&gt;0,'To-Table Catalog Worksheet'!C516," ")</f>
        <v xml:space="preserve"> </v>
      </c>
      <c r="D518" t="str">
        <f>IF('To-Table Catalog Worksheet'!$K516&gt;0,'To-Table Catalog Worksheet'!G516," ")</f>
        <v xml:space="preserve"> </v>
      </c>
      <c r="E518" t="str">
        <f>IF('To-Table Catalog Worksheet'!$K516&gt;0,'To-Table Catalog Worksheet'!H516," ")</f>
        <v xml:space="preserve"> </v>
      </c>
      <c r="F518" s="1" t="str">
        <f>IF('To-Table Catalog Worksheet'!$K516&gt;0,'To-Table Catalog Worksheet'!I516," ")</f>
        <v xml:space="preserve"> </v>
      </c>
      <c r="G518" t="str">
        <f>IF('To-Table Catalog Worksheet'!$K516&gt;0,'To-Table Catalog Worksheet'!J516," ")</f>
        <v xml:space="preserve"> </v>
      </c>
      <c r="H518" t="str">
        <f>IF('To-Table Catalog Worksheet'!$K516&gt;0,'To-Table Catalog Worksheet'!K516," ")</f>
        <v xml:space="preserve"> </v>
      </c>
      <c r="I518" t="str">
        <f>IF('To-Table Catalog Worksheet'!$K516&gt;0,'To-Table Catalog Worksheet'!L516," ")</f>
        <v xml:space="preserve"> </v>
      </c>
      <c r="J518" s="88" t="str">
        <f>IF('To-Table Catalog Worksheet'!$K516&gt;0,'To-Table Catalog Worksheet'!M516," ")</f>
        <v xml:space="preserve"> </v>
      </c>
      <c r="K518" s="88"/>
    </row>
    <row r="519" spans="1:11" x14ac:dyDescent="0.3">
      <c r="A519" t="str">
        <f>IF('To-Table Catalog Worksheet'!$K517&gt;0,'To-Table Catalog Worksheet'!A517," ")</f>
        <v xml:space="preserve"> </v>
      </c>
      <c r="B519" t="str">
        <f>IF('To-Table Catalog Worksheet'!$K517&gt;0,'To-Table Catalog Worksheet'!B517," ")</f>
        <v xml:space="preserve"> </v>
      </c>
      <c r="C519" t="str">
        <f>IF('To-Table Catalog Worksheet'!$K517&gt;0,'To-Table Catalog Worksheet'!C517," ")</f>
        <v xml:space="preserve"> </v>
      </c>
      <c r="D519" t="str">
        <f>IF('To-Table Catalog Worksheet'!$K517&gt;0,'To-Table Catalog Worksheet'!G517," ")</f>
        <v xml:space="preserve"> </v>
      </c>
      <c r="E519" t="str">
        <f>IF('To-Table Catalog Worksheet'!$K517&gt;0,'To-Table Catalog Worksheet'!H517," ")</f>
        <v xml:space="preserve"> </v>
      </c>
      <c r="F519" s="1" t="str">
        <f>IF('To-Table Catalog Worksheet'!$K517&gt;0,'To-Table Catalog Worksheet'!I517," ")</f>
        <v xml:space="preserve"> </v>
      </c>
      <c r="G519" t="str">
        <f>IF('To-Table Catalog Worksheet'!$K517&gt;0,'To-Table Catalog Worksheet'!J517," ")</f>
        <v xml:space="preserve"> </v>
      </c>
      <c r="H519" t="str">
        <f>IF('To-Table Catalog Worksheet'!$K517&gt;0,'To-Table Catalog Worksheet'!K517," ")</f>
        <v xml:space="preserve"> </v>
      </c>
      <c r="I519" t="str">
        <f>IF('To-Table Catalog Worksheet'!$K517&gt;0,'To-Table Catalog Worksheet'!L517," ")</f>
        <v xml:space="preserve"> </v>
      </c>
      <c r="J519" s="88" t="str">
        <f>IF('To-Table Catalog Worksheet'!$K517&gt;0,'To-Table Catalog Worksheet'!M517," ")</f>
        <v xml:space="preserve"> </v>
      </c>
      <c r="K519" s="88"/>
    </row>
    <row r="520" spans="1:11" x14ac:dyDescent="0.3">
      <c r="A520" t="str">
        <f>IF('To-Table Catalog Worksheet'!$K518&gt;0,'To-Table Catalog Worksheet'!A518," ")</f>
        <v xml:space="preserve"> </v>
      </c>
      <c r="B520" t="str">
        <f>IF('To-Table Catalog Worksheet'!$K518&gt;0,'To-Table Catalog Worksheet'!B518," ")</f>
        <v xml:space="preserve"> </v>
      </c>
      <c r="C520" t="str">
        <f>IF('To-Table Catalog Worksheet'!$K518&gt;0,'To-Table Catalog Worksheet'!C518," ")</f>
        <v xml:space="preserve"> </v>
      </c>
      <c r="D520" t="str">
        <f>IF('To-Table Catalog Worksheet'!$K518&gt;0,'To-Table Catalog Worksheet'!G518," ")</f>
        <v xml:space="preserve"> </v>
      </c>
      <c r="E520" t="str">
        <f>IF('To-Table Catalog Worksheet'!$K518&gt;0,'To-Table Catalog Worksheet'!H518," ")</f>
        <v xml:space="preserve"> </v>
      </c>
      <c r="F520" s="1" t="str">
        <f>IF('To-Table Catalog Worksheet'!$K518&gt;0,'To-Table Catalog Worksheet'!I518," ")</f>
        <v xml:space="preserve"> </v>
      </c>
      <c r="G520" t="str">
        <f>IF('To-Table Catalog Worksheet'!$K518&gt;0,'To-Table Catalog Worksheet'!J518," ")</f>
        <v xml:space="preserve"> </v>
      </c>
      <c r="H520" t="str">
        <f>IF('To-Table Catalog Worksheet'!$K518&gt;0,'To-Table Catalog Worksheet'!K518," ")</f>
        <v xml:space="preserve"> </v>
      </c>
      <c r="I520" t="str">
        <f>IF('To-Table Catalog Worksheet'!$K518&gt;0,'To-Table Catalog Worksheet'!L518," ")</f>
        <v xml:space="preserve"> </v>
      </c>
      <c r="J520" s="88" t="str">
        <f>IF('To-Table Catalog Worksheet'!$K518&gt;0,'To-Table Catalog Worksheet'!M518," ")</f>
        <v xml:space="preserve"> </v>
      </c>
      <c r="K520" s="88"/>
    </row>
    <row r="521" spans="1:11" x14ac:dyDescent="0.3">
      <c r="A521" t="str">
        <f>IF('To-Table Catalog Worksheet'!$K519&gt;0,'To-Table Catalog Worksheet'!A519," ")</f>
        <v xml:space="preserve"> </v>
      </c>
      <c r="B521" t="str">
        <f>IF('To-Table Catalog Worksheet'!$K519&gt;0,'To-Table Catalog Worksheet'!B519," ")</f>
        <v xml:space="preserve"> </v>
      </c>
      <c r="C521" t="str">
        <f>IF('To-Table Catalog Worksheet'!$K519&gt;0,'To-Table Catalog Worksheet'!C519," ")</f>
        <v xml:space="preserve"> </v>
      </c>
      <c r="D521" t="str">
        <f>IF('To-Table Catalog Worksheet'!$K519&gt;0,'To-Table Catalog Worksheet'!G519," ")</f>
        <v xml:space="preserve"> </v>
      </c>
      <c r="E521" t="str">
        <f>IF('To-Table Catalog Worksheet'!$K519&gt;0,'To-Table Catalog Worksheet'!H519," ")</f>
        <v xml:space="preserve"> </v>
      </c>
      <c r="F521" s="1" t="str">
        <f>IF('To-Table Catalog Worksheet'!$K519&gt;0,'To-Table Catalog Worksheet'!I519," ")</f>
        <v xml:space="preserve"> </v>
      </c>
      <c r="G521" t="str">
        <f>IF('To-Table Catalog Worksheet'!$K519&gt;0,'To-Table Catalog Worksheet'!J519," ")</f>
        <v xml:space="preserve"> </v>
      </c>
      <c r="H521" t="str">
        <f>IF('To-Table Catalog Worksheet'!$K519&gt;0,'To-Table Catalog Worksheet'!K519," ")</f>
        <v xml:space="preserve"> </v>
      </c>
      <c r="I521" t="str">
        <f>IF('To-Table Catalog Worksheet'!$K519&gt;0,'To-Table Catalog Worksheet'!L519," ")</f>
        <v xml:space="preserve"> </v>
      </c>
      <c r="J521" s="88" t="str">
        <f>IF('To-Table Catalog Worksheet'!$K519&gt;0,'To-Table Catalog Worksheet'!M519," ")</f>
        <v xml:space="preserve"> </v>
      </c>
      <c r="K521" s="88"/>
    </row>
    <row r="522" spans="1:11" x14ac:dyDescent="0.3">
      <c r="A522" t="str">
        <f>IF('To-Table Catalog Worksheet'!$K520&gt;0,'To-Table Catalog Worksheet'!A520," ")</f>
        <v xml:space="preserve"> </v>
      </c>
      <c r="B522" t="str">
        <f>IF('To-Table Catalog Worksheet'!$K520&gt;0,'To-Table Catalog Worksheet'!B520," ")</f>
        <v xml:space="preserve"> </v>
      </c>
      <c r="C522" t="str">
        <f>IF('To-Table Catalog Worksheet'!$K520&gt;0,'To-Table Catalog Worksheet'!C520," ")</f>
        <v xml:space="preserve"> </v>
      </c>
      <c r="D522" t="str">
        <f>IF('To-Table Catalog Worksheet'!$K520&gt;0,'To-Table Catalog Worksheet'!G520," ")</f>
        <v xml:space="preserve"> </v>
      </c>
      <c r="E522" t="str">
        <f>IF('To-Table Catalog Worksheet'!$K520&gt;0,'To-Table Catalog Worksheet'!H520," ")</f>
        <v xml:space="preserve"> </v>
      </c>
      <c r="F522" s="1" t="str">
        <f>IF('To-Table Catalog Worksheet'!$K520&gt;0,'To-Table Catalog Worksheet'!I520," ")</f>
        <v xml:space="preserve"> </v>
      </c>
      <c r="G522" t="str">
        <f>IF('To-Table Catalog Worksheet'!$K520&gt;0,'To-Table Catalog Worksheet'!J520," ")</f>
        <v xml:space="preserve"> </v>
      </c>
      <c r="H522" t="str">
        <f>IF('To-Table Catalog Worksheet'!$K520&gt;0,'To-Table Catalog Worksheet'!K520," ")</f>
        <v xml:space="preserve"> </v>
      </c>
      <c r="I522" t="str">
        <f>IF('To-Table Catalog Worksheet'!$K520&gt;0,'To-Table Catalog Worksheet'!L520," ")</f>
        <v xml:space="preserve"> </v>
      </c>
      <c r="J522" s="88" t="str">
        <f>IF('To-Table Catalog Worksheet'!$K520&gt;0,'To-Table Catalog Worksheet'!M520," ")</f>
        <v xml:space="preserve"> </v>
      </c>
      <c r="K522" s="88"/>
    </row>
    <row r="523" spans="1:11" x14ac:dyDescent="0.3">
      <c r="A523" t="str">
        <f>IF('To-Table Catalog Worksheet'!$K521&gt;0,'To-Table Catalog Worksheet'!A521," ")</f>
        <v xml:space="preserve"> </v>
      </c>
      <c r="B523" t="str">
        <f>IF('To-Table Catalog Worksheet'!$K521&gt;0,'To-Table Catalog Worksheet'!B521," ")</f>
        <v xml:space="preserve"> </v>
      </c>
      <c r="C523" t="str">
        <f>IF('To-Table Catalog Worksheet'!$K521&gt;0,'To-Table Catalog Worksheet'!C521," ")</f>
        <v xml:space="preserve"> </v>
      </c>
      <c r="D523" t="str">
        <f>IF('To-Table Catalog Worksheet'!$K521&gt;0,'To-Table Catalog Worksheet'!G521," ")</f>
        <v xml:space="preserve"> </v>
      </c>
      <c r="E523" t="str">
        <f>IF('To-Table Catalog Worksheet'!$K521&gt;0,'To-Table Catalog Worksheet'!H521," ")</f>
        <v xml:space="preserve"> </v>
      </c>
      <c r="F523" s="1" t="str">
        <f>IF('To-Table Catalog Worksheet'!$K521&gt;0,'To-Table Catalog Worksheet'!I521," ")</f>
        <v xml:space="preserve"> </v>
      </c>
      <c r="G523" t="str">
        <f>IF('To-Table Catalog Worksheet'!$K521&gt;0,'To-Table Catalog Worksheet'!J521," ")</f>
        <v xml:space="preserve"> </v>
      </c>
      <c r="H523" t="str">
        <f>IF('To-Table Catalog Worksheet'!$K521&gt;0,'To-Table Catalog Worksheet'!K521," ")</f>
        <v xml:space="preserve"> </v>
      </c>
      <c r="I523" t="str">
        <f>IF('To-Table Catalog Worksheet'!$K521&gt;0,'To-Table Catalog Worksheet'!L521," ")</f>
        <v xml:space="preserve"> </v>
      </c>
      <c r="J523" s="88" t="str">
        <f>IF('To-Table Catalog Worksheet'!$K521&gt;0,'To-Table Catalog Worksheet'!M521," ")</f>
        <v xml:space="preserve"> </v>
      </c>
      <c r="K523" s="88"/>
    </row>
    <row r="524" spans="1:11" x14ac:dyDescent="0.3">
      <c r="A524" t="str">
        <f>IF('To-Table Catalog Worksheet'!$K522&gt;0,'To-Table Catalog Worksheet'!A522," ")</f>
        <v xml:space="preserve"> </v>
      </c>
      <c r="B524" t="str">
        <f>IF('To-Table Catalog Worksheet'!$K522&gt;0,'To-Table Catalog Worksheet'!B522," ")</f>
        <v xml:space="preserve"> </v>
      </c>
      <c r="C524" t="str">
        <f>IF('To-Table Catalog Worksheet'!$K522&gt;0,'To-Table Catalog Worksheet'!C522," ")</f>
        <v xml:space="preserve"> </v>
      </c>
      <c r="D524" t="str">
        <f>IF('To-Table Catalog Worksheet'!$K522&gt;0,'To-Table Catalog Worksheet'!G522," ")</f>
        <v xml:space="preserve"> </v>
      </c>
      <c r="E524" t="str">
        <f>IF('To-Table Catalog Worksheet'!$K522&gt;0,'To-Table Catalog Worksheet'!H522," ")</f>
        <v xml:space="preserve"> </v>
      </c>
      <c r="F524" s="1" t="str">
        <f>IF('To-Table Catalog Worksheet'!$K522&gt;0,'To-Table Catalog Worksheet'!I522," ")</f>
        <v xml:space="preserve"> </v>
      </c>
      <c r="G524" t="str">
        <f>IF('To-Table Catalog Worksheet'!$K522&gt;0,'To-Table Catalog Worksheet'!J522," ")</f>
        <v xml:space="preserve"> </v>
      </c>
      <c r="H524" t="str">
        <f>IF('To-Table Catalog Worksheet'!$K522&gt;0,'To-Table Catalog Worksheet'!K522," ")</f>
        <v xml:space="preserve"> </v>
      </c>
      <c r="I524" t="str">
        <f>IF('To-Table Catalog Worksheet'!$K522&gt;0,'To-Table Catalog Worksheet'!L522," ")</f>
        <v xml:space="preserve"> </v>
      </c>
      <c r="J524" s="88" t="str">
        <f>IF('To-Table Catalog Worksheet'!$K522&gt;0,'To-Table Catalog Worksheet'!M522," ")</f>
        <v xml:space="preserve"> </v>
      </c>
      <c r="K524" s="88"/>
    </row>
    <row r="525" spans="1:11" x14ac:dyDescent="0.3">
      <c r="A525" t="str">
        <f>IF('To-Table Catalog Worksheet'!$K523&gt;0,'To-Table Catalog Worksheet'!A523," ")</f>
        <v xml:space="preserve"> </v>
      </c>
      <c r="B525" t="str">
        <f>IF('To-Table Catalog Worksheet'!$K523&gt;0,'To-Table Catalog Worksheet'!B523," ")</f>
        <v xml:space="preserve"> </v>
      </c>
      <c r="C525" t="str">
        <f>IF('To-Table Catalog Worksheet'!$K523&gt;0,'To-Table Catalog Worksheet'!C523," ")</f>
        <v xml:space="preserve"> </v>
      </c>
      <c r="D525" t="str">
        <f>IF('To-Table Catalog Worksheet'!$K523&gt;0,'To-Table Catalog Worksheet'!G523," ")</f>
        <v xml:space="preserve"> </v>
      </c>
      <c r="E525" t="str">
        <f>IF('To-Table Catalog Worksheet'!$K523&gt;0,'To-Table Catalog Worksheet'!H523," ")</f>
        <v xml:space="preserve"> </v>
      </c>
      <c r="F525" s="1" t="str">
        <f>IF('To-Table Catalog Worksheet'!$K523&gt;0,'To-Table Catalog Worksheet'!I523," ")</f>
        <v xml:space="preserve"> </v>
      </c>
      <c r="G525" t="str">
        <f>IF('To-Table Catalog Worksheet'!$K523&gt;0,'To-Table Catalog Worksheet'!J523," ")</f>
        <v xml:space="preserve"> </v>
      </c>
      <c r="H525" t="str">
        <f>IF('To-Table Catalog Worksheet'!$K523&gt;0,'To-Table Catalog Worksheet'!K523," ")</f>
        <v xml:space="preserve"> </v>
      </c>
      <c r="I525" t="str">
        <f>IF('To-Table Catalog Worksheet'!$K523&gt;0,'To-Table Catalog Worksheet'!L523," ")</f>
        <v xml:space="preserve"> </v>
      </c>
      <c r="J525" s="88" t="str">
        <f>IF('To-Table Catalog Worksheet'!$K523&gt;0,'To-Table Catalog Worksheet'!M523," ")</f>
        <v xml:space="preserve"> </v>
      </c>
      <c r="K525" s="88"/>
    </row>
    <row r="526" spans="1:11" x14ac:dyDescent="0.3">
      <c r="A526" t="str">
        <f>IF('To-Table Catalog Worksheet'!$K524&gt;0,'To-Table Catalog Worksheet'!A524," ")</f>
        <v xml:space="preserve"> </v>
      </c>
      <c r="B526" t="str">
        <f>IF('To-Table Catalog Worksheet'!$K524&gt;0,'To-Table Catalog Worksheet'!B524," ")</f>
        <v xml:space="preserve"> </v>
      </c>
      <c r="C526" t="str">
        <f>IF('To-Table Catalog Worksheet'!$K524&gt;0,'To-Table Catalog Worksheet'!C524," ")</f>
        <v xml:space="preserve"> </v>
      </c>
      <c r="D526" t="str">
        <f>IF('To-Table Catalog Worksheet'!$K524&gt;0,'To-Table Catalog Worksheet'!G524," ")</f>
        <v xml:space="preserve"> </v>
      </c>
      <c r="E526" t="str">
        <f>IF('To-Table Catalog Worksheet'!$K524&gt;0,'To-Table Catalog Worksheet'!H524," ")</f>
        <v xml:space="preserve"> </v>
      </c>
      <c r="F526" s="1" t="str">
        <f>IF('To-Table Catalog Worksheet'!$K524&gt;0,'To-Table Catalog Worksheet'!I524," ")</f>
        <v xml:space="preserve"> </v>
      </c>
      <c r="G526" t="str">
        <f>IF('To-Table Catalog Worksheet'!$K524&gt;0,'To-Table Catalog Worksheet'!J524," ")</f>
        <v xml:space="preserve"> </v>
      </c>
      <c r="H526" t="str">
        <f>IF('To-Table Catalog Worksheet'!$K524&gt;0,'To-Table Catalog Worksheet'!K524," ")</f>
        <v xml:space="preserve"> </v>
      </c>
      <c r="I526" t="str">
        <f>IF('To-Table Catalog Worksheet'!$K524&gt;0,'To-Table Catalog Worksheet'!L524," ")</f>
        <v xml:space="preserve"> </v>
      </c>
      <c r="J526" s="88" t="str">
        <f>IF('To-Table Catalog Worksheet'!$K524&gt;0,'To-Table Catalog Worksheet'!M524," ")</f>
        <v xml:space="preserve"> </v>
      </c>
      <c r="K526" s="88"/>
    </row>
    <row r="527" spans="1:11" x14ac:dyDescent="0.3">
      <c r="A527" t="str">
        <f>IF('To-Table Catalog Worksheet'!$K525&gt;0,'To-Table Catalog Worksheet'!A525," ")</f>
        <v xml:space="preserve"> </v>
      </c>
      <c r="B527" t="str">
        <f>IF('To-Table Catalog Worksheet'!$K525&gt;0,'To-Table Catalog Worksheet'!B525," ")</f>
        <v xml:space="preserve"> </v>
      </c>
      <c r="C527" t="str">
        <f>IF('To-Table Catalog Worksheet'!$K525&gt;0,'To-Table Catalog Worksheet'!C525," ")</f>
        <v xml:space="preserve"> </v>
      </c>
      <c r="D527" t="str">
        <f>IF('To-Table Catalog Worksheet'!$K525&gt;0,'To-Table Catalog Worksheet'!G525," ")</f>
        <v xml:space="preserve"> </v>
      </c>
      <c r="E527" t="str">
        <f>IF('To-Table Catalog Worksheet'!$K525&gt;0,'To-Table Catalog Worksheet'!H525," ")</f>
        <v xml:space="preserve"> </v>
      </c>
      <c r="F527" s="1" t="str">
        <f>IF('To-Table Catalog Worksheet'!$K525&gt;0,'To-Table Catalog Worksheet'!I525," ")</f>
        <v xml:space="preserve"> </v>
      </c>
      <c r="G527" t="str">
        <f>IF('To-Table Catalog Worksheet'!$K525&gt;0,'To-Table Catalog Worksheet'!J525," ")</f>
        <v xml:space="preserve"> </v>
      </c>
      <c r="H527" t="str">
        <f>IF('To-Table Catalog Worksheet'!$K525&gt;0,'To-Table Catalog Worksheet'!K525," ")</f>
        <v xml:space="preserve"> </v>
      </c>
      <c r="I527" t="str">
        <f>IF('To-Table Catalog Worksheet'!$K525&gt;0,'To-Table Catalog Worksheet'!L525," ")</f>
        <v xml:space="preserve"> </v>
      </c>
      <c r="J527" s="88" t="str">
        <f>IF('To-Table Catalog Worksheet'!$K525&gt;0,'To-Table Catalog Worksheet'!M525," ")</f>
        <v xml:space="preserve"> </v>
      </c>
      <c r="K527" s="88"/>
    </row>
    <row r="528" spans="1:11" x14ac:dyDescent="0.3">
      <c r="A528" t="str">
        <f>IF('To-Table Catalog Worksheet'!$K526&gt;0,'To-Table Catalog Worksheet'!A526," ")</f>
        <v xml:space="preserve"> </v>
      </c>
      <c r="B528" t="str">
        <f>IF('To-Table Catalog Worksheet'!$K526&gt;0,'To-Table Catalog Worksheet'!B526," ")</f>
        <v xml:space="preserve"> </v>
      </c>
      <c r="C528" t="str">
        <f>IF('To-Table Catalog Worksheet'!$K526&gt;0,'To-Table Catalog Worksheet'!C526," ")</f>
        <v xml:space="preserve"> </v>
      </c>
      <c r="D528" t="str">
        <f>IF('To-Table Catalog Worksheet'!$K526&gt;0,'To-Table Catalog Worksheet'!G526," ")</f>
        <v xml:space="preserve"> </v>
      </c>
      <c r="E528" t="str">
        <f>IF('To-Table Catalog Worksheet'!$K526&gt;0,'To-Table Catalog Worksheet'!H526," ")</f>
        <v xml:space="preserve"> </v>
      </c>
      <c r="F528" s="1" t="str">
        <f>IF('To-Table Catalog Worksheet'!$K526&gt;0,'To-Table Catalog Worksheet'!I526," ")</f>
        <v xml:space="preserve"> </v>
      </c>
      <c r="G528" t="str">
        <f>IF('To-Table Catalog Worksheet'!$K526&gt;0,'To-Table Catalog Worksheet'!J526," ")</f>
        <v xml:space="preserve"> </v>
      </c>
      <c r="H528" t="str">
        <f>IF('To-Table Catalog Worksheet'!$K526&gt;0,'To-Table Catalog Worksheet'!K526," ")</f>
        <v xml:space="preserve"> </v>
      </c>
      <c r="I528" t="str">
        <f>IF('To-Table Catalog Worksheet'!$K526&gt;0,'To-Table Catalog Worksheet'!L526," ")</f>
        <v xml:space="preserve"> </v>
      </c>
      <c r="J528" s="88" t="str">
        <f>IF('To-Table Catalog Worksheet'!$K526&gt;0,'To-Table Catalog Worksheet'!M526," ")</f>
        <v xml:space="preserve"> </v>
      </c>
      <c r="K528" s="88"/>
    </row>
    <row r="529" spans="1:11" x14ac:dyDescent="0.3">
      <c r="A529" t="str">
        <f>IF('To-Table Catalog Worksheet'!$K527&gt;0,'To-Table Catalog Worksheet'!A527," ")</f>
        <v xml:space="preserve"> </v>
      </c>
      <c r="B529" t="str">
        <f>IF('To-Table Catalog Worksheet'!$K527&gt;0,'To-Table Catalog Worksheet'!B527," ")</f>
        <v xml:space="preserve"> </v>
      </c>
      <c r="C529" t="str">
        <f>IF('To-Table Catalog Worksheet'!$K527&gt;0,'To-Table Catalog Worksheet'!C527," ")</f>
        <v xml:space="preserve"> </v>
      </c>
      <c r="D529" t="str">
        <f>IF('To-Table Catalog Worksheet'!$K527&gt;0,'To-Table Catalog Worksheet'!G527," ")</f>
        <v xml:space="preserve"> </v>
      </c>
      <c r="E529" t="str">
        <f>IF('To-Table Catalog Worksheet'!$K527&gt;0,'To-Table Catalog Worksheet'!H527," ")</f>
        <v xml:space="preserve"> </v>
      </c>
      <c r="F529" s="1" t="str">
        <f>IF('To-Table Catalog Worksheet'!$K527&gt;0,'To-Table Catalog Worksheet'!I527," ")</f>
        <v xml:space="preserve"> </v>
      </c>
      <c r="G529" t="str">
        <f>IF('To-Table Catalog Worksheet'!$K527&gt;0,'To-Table Catalog Worksheet'!J527," ")</f>
        <v xml:space="preserve"> </v>
      </c>
      <c r="H529" t="str">
        <f>IF('To-Table Catalog Worksheet'!$K527&gt;0,'To-Table Catalog Worksheet'!K527," ")</f>
        <v xml:space="preserve"> </v>
      </c>
      <c r="I529" t="str">
        <f>IF('To-Table Catalog Worksheet'!$K527&gt;0,'To-Table Catalog Worksheet'!L527," ")</f>
        <v xml:space="preserve"> </v>
      </c>
      <c r="J529" s="88" t="str">
        <f>IF('To-Table Catalog Worksheet'!$K527&gt;0,'To-Table Catalog Worksheet'!M527," ")</f>
        <v xml:space="preserve"> </v>
      </c>
      <c r="K529" s="88"/>
    </row>
    <row r="530" spans="1:11" x14ac:dyDescent="0.3">
      <c r="A530" t="str">
        <f>IF('To-Table Catalog Worksheet'!$K528&gt;0,'To-Table Catalog Worksheet'!A528," ")</f>
        <v xml:space="preserve"> </v>
      </c>
      <c r="B530" t="str">
        <f>IF('To-Table Catalog Worksheet'!$K528&gt;0,'To-Table Catalog Worksheet'!B528," ")</f>
        <v xml:space="preserve"> </v>
      </c>
      <c r="C530" t="str">
        <f>IF('To-Table Catalog Worksheet'!$K528&gt;0,'To-Table Catalog Worksheet'!C528," ")</f>
        <v xml:space="preserve"> </v>
      </c>
      <c r="D530" t="str">
        <f>IF('To-Table Catalog Worksheet'!$K528&gt;0,'To-Table Catalog Worksheet'!G528," ")</f>
        <v xml:space="preserve"> </v>
      </c>
      <c r="E530" t="str">
        <f>IF('To-Table Catalog Worksheet'!$K528&gt;0,'To-Table Catalog Worksheet'!H528," ")</f>
        <v xml:space="preserve"> </v>
      </c>
      <c r="F530" s="1" t="str">
        <f>IF('To-Table Catalog Worksheet'!$K528&gt;0,'To-Table Catalog Worksheet'!I528," ")</f>
        <v xml:space="preserve"> </v>
      </c>
      <c r="G530" t="str">
        <f>IF('To-Table Catalog Worksheet'!$K528&gt;0,'To-Table Catalog Worksheet'!J528," ")</f>
        <v xml:space="preserve"> </v>
      </c>
      <c r="H530" t="str">
        <f>IF('To-Table Catalog Worksheet'!$K528&gt;0,'To-Table Catalog Worksheet'!K528," ")</f>
        <v xml:space="preserve"> </v>
      </c>
      <c r="I530" t="str">
        <f>IF('To-Table Catalog Worksheet'!$K528&gt;0,'To-Table Catalog Worksheet'!L528," ")</f>
        <v xml:space="preserve"> </v>
      </c>
      <c r="J530" s="88" t="str">
        <f>IF('To-Table Catalog Worksheet'!$K528&gt;0,'To-Table Catalog Worksheet'!M528," ")</f>
        <v xml:space="preserve"> </v>
      </c>
      <c r="K530" s="88"/>
    </row>
    <row r="531" spans="1:11" x14ac:dyDescent="0.3">
      <c r="A531" t="str">
        <f>IF('To-Table Catalog Worksheet'!$K529&gt;0,'To-Table Catalog Worksheet'!A529," ")</f>
        <v xml:space="preserve"> </v>
      </c>
      <c r="B531" t="str">
        <f>IF('To-Table Catalog Worksheet'!$K529&gt;0,'To-Table Catalog Worksheet'!B529," ")</f>
        <v xml:space="preserve"> </v>
      </c>
      <c r="C531" t="str">
        <f>IF('To-Table Catalog Worksheet'!$K529&gt;0,'To-Table Catalog Worksheet'!C529," ")</f>
        <v xml:space="preserve"> </v>
      </c>
      <c r="D531" t="str">
        <f>IF('To-Table Catalog Worksheet'!$K529&gt;0,'To-Table Catalog Worksheet'!G529," ")</f>
        <v xml:space="preserve"> </v>
      </c>
      <c r="E531" t="str">
        <f>IF('To-Table Catalog Worksheet'!$K529&gt;0,'To-Table Catalog Worksheet'!H529," ")</f>
        <v xml:space="preserve"> </v>
      </c>
      <c r="F531" s="1" t="str">
        <f>IF('To-Table Catalog Worksheet'!$K529&gt;0,'To-Table Catalog Worksheet'!I529," ")</f>
        <v xml:space="preserve"> </v>
      </c>
      <c r="G531" t="str">
        <f>IF('To-Table Catalog Worksheet'!$K529&gt;0,'To-Table Catalog Worksheet'!J529," ")</f>
        <v xml:space="preserve"> </v>
      </c>
      <c r="H531" t="str">
        <f>IF('To-Table Catalog Worksheet'!$K529&gt;0,'To-Table Catalog Worksheet'!K529," ")</f>
        <v xml:space="preserve"> </v>
      </c>
      <c r="I531" t="str">
        <f>IF('To-Table Catalog Worksheet'!$K529&gt;0,'To-Table Catalog Worksheet'!L529," ")</f>
        <v xml:space="preserve"> </v>
      </c>
      <c r="J531" s="88" t="str">
        <f>IF('To-Table Catalog Worksheet'!$K529&gt;0,'To-Table Catalog Worksheet'!M529," ")</f>
        <v xml:space="preserve"> </v>
      </c>
      <c r="K531" s="88"/>
    </row>
    <row r="532" spans="1:11" x14ac:dyDescent="0.3">
      <c r="A532" t="str">
        <f>IF('To-Table Catalog Worksheet'!$K530&gt;0,'To-Table Catalog Worksheet'!A530," ")</f>
        <v xml:space="preserve"> </v>
      </c>
      <c r="B532" t="str">
        <f>IF('To-Table Catalog Worksheet'!$K530&gt;0,'To-Table Catalog Worksheet'!B530," ")</f>
        <v xml:space="preserve"> </v>
      </c>
      <c r="C532" t="str">
        <f>IF('To-Table Catalog Worksheet'!$K530&gt;0,'To-Table Catalog Worksheet'!C530," ")</f>
        <v xml:space="preserve"> </v>
      </c>
      <c r="D532" t="str">
        <f>IF('To-Table Catalog Worksheet'!$K530&gt;0,'To-Table Catalog Worksheet'!G530," ")</f>
        <v xml:space="preserve"> </v>
      </c>
      <c r="E532" t="str">
        <f>IF('To-Table Catalog Worksheet'!$K530&gt;0,'To-Table Catalog Worksheet'!H530," ")</f>
        <v xml:space="preserve"> </v>
      </c>
      <c r="F532" s="1" t="str">
        <f>IF('To-Table Catalog Worksheet'!$K530&gt;0,'To-Table Catalog Worksheet'!I530," ")</f>
        <v xml:space="preserve"> </v>
      </c>
      <c r="G532" t="str">
        <f>IF('To-Table Catalog Worksheet'!$K530&gt;0,'To-Table Catalog Worksheet'!J530," ")</f>
        <v xml:space="preserve"> </v>
      </c>
      <c r="H532" t="str">
        <f>IF('To-Table Catalog Worksheet'!$K530&gt;0,'To-Table Catalog Worksheet'!K530," ")</f>
        <v xml:space="preserve"> </v>
      </c>
      <c r="I532" t="str">
        <f>IF('To-Table Catalog Worksheet'!$K530&gt;0,'To-Table Catalog Worksheet'!L530," ")</f>
        <v xml:space="preserve"> </v>
      </c>
      <c r="J532" s="88" t="str">
        <f>IF('To-Table Catalog Worksheet'!$K530&gt;0,'To-Table Catalog Worksheet'!M530," ")</f>
        <v xml:space="preserve"> </v>
      </c>
      <c r="K532" s="88"/>
    </row>
    <row r="533" spans="1:11" x14ac:dyDescent="0.3">
      <c r="A533" t="str">
        <f>IF('To-Table Catalog Worksheet'!$K531&gt;0,'To-Table Catalog Worksheet'!A531," ")</f>
        <v xml:space="preserve"> </v>
      </c>
      <c r="B533" t="str">
        <f>IF('To-Table Catalog Worksheet'!$K531&gt;0,'To-Table Catalog Worksheet'!B531," ")</f>
        <v xml:space="preserve"> </v>
      </c>
      <c r="C533" t="str">
        <f>IF('To-Table Catalog Worksheet'!$K531&gt;0,'To-Table Catalog Worksheet'!C531," ")</f>
        <v xml:space="preserve"> </v>
      </c>
      <c r="D533" t="str">
        <f>IF('To-Table Catalog Worksheet'!$K531&gt;0,'To-Table Catalog Worksheet'!G531," ")</f>
        <v xml:space="preserve"> </v>
      </c>
      <c r="E533" t="str">
        <f>IF('To-Table Catalog Worksheet'!$K531&gt;0,'To-Table Catalog Worksheet'!H531," ")</f>
        <v xml:space="preserve"> </v>
      </c>
      <c r="F533" s="1" t="str">
        <f>IF('To-Table Catalog Worksheet'!$K531&gt;0,'To-Table Catalog Worksheet'!I531," ")</f>
        <v xml:space="preserve"> </v>
      </c>
      <c r="G533" t="str">
        <f>IF('To-Table Catalog Worksheet'!$K531&gt;0,'To-Table Catalog Worksheet'!J531," ")</f>
        <v xml:space="preserve"> </v>
      </c>
      <c r="H533" t="str">
        <f>IF('To-Table Catalog Worksheet'!$K531&gt;0,'To-Table Catalog Worksheet'!K531," ")</f>
        <v xml:space="preserve"> </v>
      </c>
      <c r="I533" t="str">
        <f>IF('To-Table Catalog Worksheet'!$K531&gt;0,'To-Table Catalog Worksheet'!L531," ")</f>
        <v xml:space="preserve"> </v>
      </c>
      <c r="J533" s="88" t="str">
        <f>IF('To-Table Catalog Worksheet'!$K531&gt;0,'To-Table Catalog Worksheet'!M531," ")</f>
        <v xml:space="preserve"> </v>
      </c>
      <c r="K533" s="88"/>
    </row>
    <row r="534" spans="1:11" x14ac:dyDescent="0.3">
      <c r="A534" t="str">
        <f>IF('To-Table Catalog Worksheet'!$K532&gt;0,'To-Table Catalog Worksheet'!A532," ")</f>
        <v xml:space="preserve"> </v>
      </c>
      <c r="B534" t="str">
        <f>IF('To-Table Catalog Worksheet'!$K532&gt;0,'To-Table Catalog Worksheet'!B532," ")</f>
        <v xml:space="preserve"> </v>
      </c>
      <c r="C534" t="str">
        <f>IF('To-Table Catalog Worksheet'!$K532&gt;0,'To-Table Catalog Worksheet'!C532," ")</f>
        <v xml:space="preserve"> </v>
      </c>
      <c r="D534" t="str">
        <f>IF('To-Table Catalog Worksheet'!$K532&gt;0,'To-Table Catalog Worksheet'!G532," ")</f>
        <v xml:space="preserve"> </v>
      </c>
      <c r="E534" t="str">
        <f>IF('To-Table Catalog Worksheet'!$K532&gt;0,'To-Table Catalog Worksheet'!H532," ")</f>
        <v xml:space="preserve"> </v>
      </c>
      <c r="F534" s="1" t="str">
        <f>IF('To-Table Catalog Worksheet'!$K532&gt;0,'To-Table Catalog Worksheet'!I532," ")</f>
        <v xml:space="preserve"> </v>
      </c>
      <c r="G534" t="str">
        <f>IF('To-Table Catalog Worksheet'!$K532&gt;0,'To-Table Catalog Worksheet'!J532," ")</f>
        <v xml:space="preserve"> </v>
      </c>
      <c r="H534" t="str">
        <f>IF('To-Table Catalog Worksheet'!$K532&gt;0,'To-Table Catalog Worksheet'!K532," ")</f>
        <v xml:space="preserve"> </v>
      </c>
      <c r="I534" t="str">
        <f>IF('To-Table Catalog Worksheet'!$K532&gt;0,'To-Table Catalog Worksheet'!L532," ")</f>
        <v xml:space="preserve"> </v>
      </c>
      <c r="J534" s="88" t="str">
        <f>IF('To-Table Catalog Worksheet'!$K532&gt;0,'To-Table Catalog Worksheet'!M532," ")</f>
        <v xml:space="preserve"> </v>
      </c>
      <c r="K534" s="88"/>
    </row>
    <row r="535" spans="1:11" x14ac:dyDescent="0.3">
      <c r="A535" t="str">
        <f>IF('To-Table Catalog Worksheet'!$K533&gt;0,'To-Table Catalog Worksheet'!A533," ")</f>
        <v xml:space="preserve"> </v>
      </c>
      <c r="B535" t="str">
        <f>IF('To-Table Catalog Worksheet'!$K533&gt;0,'To-Table Catalog Worksheet'!B533," ")</f>
        <v xml:space="preserve"> </v>
      </c>
      <c r="C535" t="str">
        <f>IF('To-Table Catalog Worksheet'!$K533&gt;0,'To-Table Catalog Worksheet'!C533," ")</f>
        <v xml:space="preserve"> </v>
      </c>
      <c r="D535" t="str">
        <f>IF('To-Table Catalog Worksheet'!$K533&gt;0,'To-Table Catalog Worksheet'!G533," ")</f>
        <v xml:space="preserve"> </v>
      </c>
      <c r="E535" t="str">
        <f>IF('To-Table Catalog Worksheet'!$K533&gt;0,'To-Table Catalog Worksheet'!H533," ")</f>
        <v xml:space="preserve"> </v>
      </c>
      <c r="F535" s="1" t="str">
        <f>IF('To-Table Catalog Worksheet'!$K533&gt;0,'To-Table Catalog Worksheet'!I533," ")</f>
        <v xml:space="preserve"> </v>
      </c>
      <c r="G535" t="str">
        <f>IF('To-Table Catalog Worksheet'!$K533&gt;0,'To-Table Catalog Worksheet'!J533," ")</f>
        <v xml:space="preserve"> </v>
      </c>
      <c r="H535" t="str">
        <f>IF('To-Table Catalog Worksheet'!$K533&gt;0,'To-Table Catalog Worksheet'!K533," ")</f>
        <v xml:space="preserve"> </v>
      </c>
      <c r="I535" t="str">
        <f>IF('To-Table Catalog Worksheet'!$K533&gt;0,'To-Table Catalog Worksheet'!L533," ")</f>
        <v xml:space="preserve"> </v>
      </c>
      <c r="J535" s="88" t="str">
        <f>IF('To-Table Catalog Worksheet'!$K533&gt;0,'To-Table Catalog Worksheet'!M533," ")</f>
        <v xml:space="preserve"> </v>
      </c>
      <c r="K535" s="88"/>
    </row>
    <row r="536" spans="1:11" x14ac:dyDescent="0.3">
      <c r="A536" t="str">
        <f>IF('To-Table Catalog Worksheet'!$K534&gt;0,'To-Table Catalog Worksheet'!A534," ")</f>
        <v xml:space="preserve"> </v>
      </c>
      <c r="B536" t="str">
        <f>IF('To-Table Catalog Worksheet'!$K534&gt;0,'To-Table Catalog Worksheet'!B534," ")</f>
        <v xml:space="preserve"> </v>
      </c>
      <c r="C536" t="str">
        <f>IF('To-Table Catalog Worksheet'!$K534&gt;0,'To-Table Catalog Worksheet'!C534," ")</f>
        <v xml:space="preserve"> </v>
      </c>
      <c r="D536" t="str">
        <f>IF('To-Table Catalog Worksheet'!$K534&gt;0,'To-Table Catalog Worksheet'!G534," ")</f>
        <v xml:space="preserve"> </v>
      </c>
      <c r="E536" t="str">
        <f>IF('To-Table Catalog Worksheet'!$K534&gt;0,'To-Table Catalog Worksheet'!H534," ")</f>
        <v xml:space="preserve"> </v>
      </c>
      <c r="F536" s="1" t="str">
        <f>IF('To-Table Catalog Worksheet'!$K534&gt;0,'To-Table Catalog Worksheet'!I534," ")</f>
        <v xml:space="preserve"> </v>
      </c>
      <c r="G536" t="str">
        <f>IF('To-Table Catalog Worksheet'!$K534&gt;0,'To-Table Catalog Worksheet'!J534," ")</f>
        <v xml:space="preserve"> </v>
      </c>
      <c r="H536" t="str">
        <f>IF('To-Table Catalog Worksheet'!$K534&gt;0,'To-Table Catalog Worksheet'!K534," ")</f>
        <v xml:space="preserve"> </v>
      </c>
      <c r="I536" t="str">
        <f>IF('To-Table Catalog Worksheet'!$K534&gt;0,'To-Table Catalog Worksheet'!L534," ")</f>
        <v xml:space="preserve"> </v>
      </c>
      <c r="J536" s="88" t="str">
        <f>IF('To-Table Catalog Worksheet'!$K534&gt;0,'To-Table Catalog Worksheet'!M534," ")</f>
        <v xml:space="preserve"> </v>
      </c>
      <c r="K536" s="88"/>
    </row>
    <row r="537" spans="1:11" x14ac:dyDescent="0.3">
      <c r="A537" t="str">
        <f>IF('To-Table Catalog Worksheet'!$K535&gt;0,'To-Table Catalog Worksheet'!A535," ")</f>
        <v xml:space="preserve"> </v>
      </c>
      <c r="B537" t="str">
        <f>IF('To-Table Catalog Worksheet'!$K535&gt;0,'To-Table Catalog Worksheet'!B535," ")</f>
        <v xml:space="preserve"> </v>
      </c>
      <c r="C537" t="str">
        <f>IF('To-Table Catalog Worksheet'!$K535&gt;0,'To-Table Catalog Worksheet'!C535," ")</f>
        <v xml:space="preserve"> </v>
      </c>
      <c r="D537" t="str">
        <f>IF('To-Table Catalog Worksheet'!$K535&gt;0,'To-Table Catalog Worksheet'!G535," ")</f>
        <v xml:space="preserve"> </v>
      </c>
      <c r="E537" t="str">
        <f>IF('To-Table Catalog Worksheet'!$K535&gt;0,'To-Table Catalog Worksheet'!H535," ")</f>
        <v xml:space="preserve"> </v>
      </c>
      <c r="F537" s="1" t="str">
        <f>IF('To-Table Catalog Worksheet'!$K535&gt;0,'To-Table Catalog Worksheet'!I535," ")</f>
        <v xml:space="preserve"> </v>
      </c>
      <c r="G537" t="str">
        <f>IF('To-Table Catalog Worksheet'!$K535&gt;0,'To-Table Catalog Worksheet'!J535," ")</f>
        <v xml:space="preserve"> </v>
      </c>
      <c r="H537" t="str">
        <f>IF('To-Table Catalog Worksheet'!$K535&gt;0,'To-Table Catalog Worksheet'!K535," ")</f>
        <v xml:space="preserve"> </v>
      </c>
      <c r="I537" t="str">
        <f>IF('To-Table Catalog Worksheet'!$K535&gt;0,'To-Table Catalog Worksheet'!L535," ")</f>
        <v xml:space="preserve"> </v>
      </c>
      <c r="J537" s="88" t="str">
        <f>IF('To-Table Catalog Worksheet'!$K535&gt;0,'To-Table Catalog Worksheet'!M535," ")</f>
        <v xml:space="preserve"> </v>
      </c>
      <c r="K537" s="88"/>
    </row>
    <row r="538" spans="1:11" x14ac:dyDescent="0.3">
      <c r="A538" t="str">
        <f>IF('To-Table Catalog Worksheet'!$K536&gt;0,'To-Table Catalog Worksheet'!A536," ")</f>
        <v xml:space="preserve"> </v>
      </c>
      <c r="B538" t="str">
        <f>IF('To-Table Catalog Worksheet'!$K536&gt;0,'To-Table Catalog Worksheet'!B536," ")</f>
        <v xml:space="preserve"> </v>
      </c>
      <c r="C538" t="str">
        <f>IF('To-Table Catalog Worksheet'!$K536&gt;0,'To-Table Catalog Worksheet'!C536," ")</f>
        <v xml:space="preserve"> </v>
      </c>
      <c r="D538" t="str">
        <f>IF('To-Table Catalog Worksheet'!$K536&gt;0,'To-Table Catalog Worksheet'!G536," ")</f>
        <v xml:space="preserve"> </v>
      </c>
      <c r="E538" t="str">
        <f>IF('To-Table Catalog Worksheet'!$K536&gt;0,'To-Table Catalog Worksheet'!H536," ")</f>
        <v xml:space="preserve"> </v>
      </c>
      <c r="F538" s="1" t="str">
        <f>IF('To-Table Catalog Worksheet'!$K536&gt;0,'To-Table Catalog Worksheet'!I536," ")</f>
        <v xml:space="preserve"> </v>
      </c>
      <c r="G538" t="str">
        <f>IF('To-Table Catalog Worksheet'!$K536&gt;0,'To-Table Catalog Worksheet'!J536," ")</f>
        <v xml:space="preserve"> </v>
      </c>
      <c r="H538" t="str">
        <f>IF('To-Table Catalog Worksheet'!$K536&gt;0,'To-Table Catalog Worksheet'!K536," ")</f>
        <v xml:space="preserve"> </v>
      </c>
      <c r="I538" t="str">
        <f>IF('To-Table Catalog Worksheet'!$K536&gt;0,'To-Table Catalog Worksheet'!L536," ")</f>
        <v xml:space="preserve"> </v>
      </c>
      <c r="J538" s="88" t="str">
        <f>IF('To-Table Catalog Worksheet'!$K536&gt;0,'To-Table Catalog Worksheet'!M536," ")</f>
        <v xml:space="preserve"> </v>
      </c>
      <c r="K538" s="88"/>
    </row>
    <row r="539" spans="1:11" x14ac:dyDescent="0.3">
      <c r="A539" t="str">
        <f>IF('To-Table Catalog Worksheet'!$K537&gt;0,'To-Table Catalog Worksheet'!A537," ")</f>
        <v xml:space="preserve"> </v>
      </c>
      <c r="B539" t="str">
        <f>IF('To-Table Catalog Worksheet'!$K537&gt;0,'To-Table Catalog Worksheet'!B537," ")</f>
        <v xml:space="preserve"> </v>
      </c>
      <c r="C539" t="str">
        <f>IF('To-Table Catalog Worksheet'!$K537&gt;0,'To-Table Catalog Worksheet'!C537," ")</f>
        <v xml:space="preserve"> </v>
      </c>
      <c r="D539" t="str">
        <f>IF('To-Table Catalog Worksheet'!$K537&gt;0,'To-Table Catalog Worksheet'!G537," ")</f>
        <v xml:space="preserve"> </v>
      </c>
      <c r="E539" t="str">
        <f>IF('To-Table Catalog Worksheet'!$K537&gt;0,'To-Table Catalog Worksheet'!H537," ")</f>
        <v xml:space="preserve"> </v>
      </c>
      <c r="F539" s="1" t="str">
        <f>IF('To-Table Catalog Worksheet'!$K537&gt;0,'To-Table Catalog Worksheet'!I537," ")</f>
        <v xml:space="preserve"> </v>
      </c>
      <c r="G539" t="str">
        <f>IF('To-Table Catalog Worksheet'!$K537&gt;0,'To-Table Catalog Worksheet'!J537," ")</f>
        <v xml:space="preserve"> </v>
      </c>
      <c r="H539" t="str">
        <f>IF('To-Table Catalog Worksheet'!$K537&gt;0,'To-Table Catalog Worksheet'!K537," ")</f>
        <v xml:space="preserve"> </v>
      </c>
      <c r="I539" t="str">
        <f>IF('To-Table Catalog Worksheet'!$K537&gt;0,'To-Table Catalog Worksheet'!L537," ")</f>
        <v xml:space="preserve"> </v>
      </c>
      <c r="J539" s="88" t="str">
        <f>IF('To-Table Catalog Worksheet'!$K537&gt;0,'To-Table Catalog Worksheet'!M537," ")</f>
        <v xml:space="preserve"> </v>
      </c>
      <c r="K539" s="88"/>
    </row>
    <row r="540" spans="1:11" x14ac:dyDescent="0.3">
      <c r="A540" t="str">
        <f>IF('To-Table Catalog Worksheet'!$K538&gt;0,'To-Table Catalog Worksheet'!A538," ")</f>
        <v xml:space="preserve"> </v>
      </c>
      <c r="B540" t="str">
        <f>IF('To-Table Catalog Worksheet'!$K538&gt;0,'To-Table Catalog Worksheet'!B538," ")</f>
        <v xml:space="preserve"> </v>
      </c>
      <c r="C540" t="str">
        <f>IF('To-Table Catalog Worksheet'!$K538&gt;0,'To-Table Catalog Worksheet'!C538," ")</f>
        <v xml:space="preserve"> </v>
      </c>
      <c r="D540" t="str">
        <f>IF('To-Table Catalog Worksheet'!$K538&gt;0,'To-Table Catalog Worksheet'!G538," ")</f>
        <v xml:space="preserve"> </v>
      </c>
      <c r="E540" t="str">
        <f>IF('To-Table Catalog Worksheet'!$K538&gt;0,'To-Table Catalog Worksheet'!H538," ")</f>
        <v xml:space="preserve"> </v>
      </c>
      <c r="F540" s="1" t="str">
        <f>IF('To-Table Catalog Worksheet'!$K538&gt;0,'To-Table Catalog Worksheet'!I538," ")</f>
        <v xml:space="preserve"> </v>
      </c>
      <c r="G540" t="str">
        <f>IF('To-Table Catalog Worksheet'!$K538&gt;0,'To-Table Catalog Worksheet'!J538," ")</f>
        <v xml:space="preserve"> </v>
      </c>
      <c r="H540" t="str">
        <f>IF('To-Table Catalog Worksheet'!$K538&gt;0,'To-Table Catalog Worksheet'!K538," ")</f>
        <v xml:space="preserve"> </v>
      </c>
      <c r="I540" t="str">
        <f>IF('To-Table Catalog Worksheet'!$K538&gt;0,'To-Table Catalog Worksheet'!L538," ")</f>
        <v xml:space="preserve"> </v>
      </c>
      <c r="J540" s="88" t="str">
        <f>IF('To-Table Catalog Worksheet'!$K538&gt;0,'To-Table Catalog Worksheet'!M538," ")</f>
        <v xml:space="preserve"> </v>
      </c>
      <c r="K540" s="88"/>
    </row>
    <row r="541" spans="1:11" x14ac:dyDescent="0.3">
      <c r="A541" t="str">
        <f>IF('To-Table Catalog Worksheet'!$K539&gt;0,'To-Table Catalog Worksheet'!A539," ")</f>
        <v xml:space="preserve"> </v>
      </c>
      <c r="B541" t="str">
        <f>IF('To-Table Catalog Worksheet'!$K539&gt;0,'To-Table Catalog Worksheet'!B539," ")</f>
        <v xml:space="preserve"> </v>
      </c>
      <c r="C541" t="str">
        <f>IF('To-Table Catalog Worksheet'!$K539&gt;0,'To-Table Catalog Worksheet'!C539," ")</f>
        <v xml:space="preserve"> </v>
      </c>
      <c r="D541" t="str">
        <f>IF('To-Table Catalog Worksheet'!$K539&gt;0,'To-Table Catalog Worksheet'!G539," ")</f>
        <v xml:space="preserve"> </v>
      </c>
      <c r="E541" t="str">
        <f>IF('To-Table Catalog Worksheet'!$K539&gt;0,'To-Table Catalog Worksheet'!H539," ")</f>
        <v xml:space="preserve"> </v>
      </c>
      <c r="F541" s="1" t="str">
        <f>IF('To-Table Catalog Worksheet'!$K539&gt;0,'To-Table Catalog Worksheet'!I539," ")</f>
        <v xml:space="preserve"> </v>
      </c>
      <c r="G541" t="str">
        <f>IF('To-Table Catalog Worksheet'!$K539&gt;0,'To-Table Catalog Worksheet'!J539," ")</f>
        <v xml:space="preserve"> </v>
      </c>
      <c r="H541" t="str">
        <f>IF('To-Table Catalog Worksheet'!$K539&gt;0,'To-Table Catalog Worksheet'!K539," ")</f>
        <v xml:space="preserve"> </v>
      </c>
      <c r="I541" t="str">
        <f>IF('To-Table Catalog Worksheet'!$K539&gt;0,'To-Table Catalog Worksheet'!L539," ")</f>
        <v xml:space="preserve"> </v>
      </c>
      <c r="J541" s="88" t="str">
        <f>IF('To-Table Catalog Worksheet'!$K539&gt;0,'To-Table Catalog Worksheet'!M539," ")</f>
        <v xml:space="preserve"> </v>
      </c>
      <c r="K541" s="88"/>
    </row>
    <row r="542" spans="1:11" x14ac:dyDescent="0.3">
      <c r="A542" t="str">
        <f>IF('To-Table Catalog Worksheet'!$K540&gt;0,'To-Table Catalog Worksheet'!A540," ")</f>
        <v xml:space="preserve"> </v>
      </c>
      <c r="B542" t="str">
        <f>IF('To-Table Catalog Worksheet'!$K540&gt;0,'To-Table Catalog Worksheet'!B540," ")</f>
        <v xml:space="preserve"> </v>
      </c>
      <c r="C542" t="str">
        <f>IF('To-Table Catalog Worksheet'!$K540&gt;0,'To-Table Catalog Worksheet'!C540," ")</f>
        <v xml:space="preserve"> </v>
      </c>
      <c r="D542" t="str">
        <f>IF('To-Table Catalog Worksheet'!$K540&gt;0,'To-Table Catalog Worksheet'!G540," ")</f>
        <v xml:space="preserve"> </v>
      </c>
      <c r="E542" t="str">
        <f>IF('To-Table Catalog Worksheet'!$K540&gt;0,'To-Table Catalog Worksheet'!H540," ")</f>
        <v xml:space="preserve"> </v>
      </c>
      <c r="F542" s="1" t="str">
        <f>IF('To-Table Catalog Worksheet'!$K540&gt;0,'To-Table Catalog Worksheet'!I540," ")</f>
        <v xml:space="preserve"> </v>
      </c>
      <c r="G542" t="str">
        <f>IF('To-Table Catalog Worksheet'!$K540&gt;0,'To-Table Catalog Worksheet'!J540," ")</f>
        <v xml:space="preserve"> </v>
      </c>
      <c r="H542" t="str">
        <f>IF('To-Table Catalog Worksheet'!$K540&gt;0,'To-Table Catalog Worksheet'!K540," ")</f>
        <v xml:space="preserve"> </v>
      </c>
      <c r="I542" t="str">
        <f>IF('To-Table Catalog Worksheet'!$K540&gt;0,'To-Table Catalog Worksheet'!L540," ")</f>
        <v xml:space="preserve"> </v>
      </c>
      <c r="J542" s="88" t="str">
        <f>IF('To-Table Catalog Worksheet'!$K540&gt;0,'To-Table Catalog Worksheet'!M540," ")</f>
        <v xml:space="preserve"> </v>
      </c>
      <c r="K542" s="88"/>
    </row>
    <row r="543" spans="1:11" x14ac:dyDescent="0.3">
      <c r="A543" t="str">
        <f>IF('To-Table Catalog Worksheet'!$K541&gt;0,'To-Table Catalog Worksheet'!A541," ")</f>
        <v xml:space="preserve"> </v>
      </c>
      <c r="B543" t="str">
        <f>IF('To-Table Catalog Worksheet'!$K541&gt;0,'To-Table Catalog Worksheet'!B541," ")</f>
        <v xml:space="preserve"> </v>
      </c>
      <c r="C543" t="str">
        <f>IF('To-Table Catalog Worksheet'!$K541&gt;0,'To-Table Catalog Worksheet'!C541," ")</f>
        <v xml:space="preserve"> </v>
      </c>
      <c r="D543" t="str">
        <f>IF('To-Table Catalog Worksheet'!$K541&gt;0,'To-Table Catalog Worksheet'!G541," ")</f>
        <v xml:space="preserve"> </v>
      </c>
      <c r="E543" t="str">
        <f>IF('To-Table Catalog Worksheet'!$K541&gt;0,'To-Table Catalog Worksheet'!H541," ")</f>
        <v xml:space="preserve"> </v>
      </c>
      <c r="F543" s="1" t="str">
        <f>IF('To-Table Catalog Worksheet'!$K541&gt;0,'To-Table Catalog Worksheet'!I541," ")</f>
        <v xml:space="preserve"> </v>
      </c>
      <c r="G543" t="str">
        <f>IF('To-Table Catalog Worksheet'!$K541&gt;0,'To-Table Catalog Worksheet'!J541," ")</f>
        <v xml:space="preserve"> </v>
      </c>
      <c r="H543" t="str">
        <f>IF('To-Table Catalog Worksheet'!$K541&gt;0,'To-Table Catalog Worksheet'!K541," ")</f>
        <v xml:space="preserve"> </v>
      </c>
      <c r="I543" t="str">
        <f>IF('To-Table Catalog Worksheet'!$K541&gt;0,'To-Table Catalog Worksheet'!L541," ")</f>
        <v xml:space="preserve"> </v>
      </c>
      <c r="J543" s="88" t="str">
        <f>IF('To-Table Catalog Worksheet'!$K541&gt;0,'To-Table Catalog Worksheet'!M541," ")</f>
        <v xml:space="preserve"> </v>
      </c>
      <c r="K543" s="88"/>
    </row>
    <row r="544" spans="1:11" x14ac:dyDescent="0.3">
      <c r="A544" t="str">
        <f>IF('To-Table Catalog Worksheet'!$K542&gt;0,'To-Table Catalog Worksheet'!A542," ")</f>
        <v xml:space="preserve"> </v>
      </c>
      <c r="B544" t="str">
        <f>IF('To-Table Catalog Worksheet'!$K542&gt;0,'To-Table Catalog Worksheet'!B542," ")</f>
        <v xml:space="preserve"> </v>
      </c>
      <c r="C544" t="str">
        <f>IF('To-Table Catalog Worksheet'!$K542&gt;0,'To-Table Catalog Worksheet'!C542," ")</f>
        <v xml:space="preserve"> </v>
      </c>
      <c r="D544" t="str">
        <f>IF('To-Table Catalog Worksheet'!$K542&gt;0,'To-Table Catalog Worksheet'!G542," ")</f>
        <v xml:space="preserve"> </v>
      </c>
      <c r="E544" t="str">
        <f>IF('To-Table Catalog Worksheet'!$K542&gt;0,'To-Table Catalog Worksheet'!H542," ")</f>
        <v xml:space="preserve"> </v>
      </c>
      <c r="F544" s="1" t="str">
        <f>IF('To-Table Catalog Worksheet'!$K542&gt;0,'To-Table Catalog Worksheet'!I542," ")</f>
        <v xml:space="preserve"> </v>
      </c>
      <c r="G544" t="str">
        <f>IF('To-Table Catalog Worksheet'!$K542&gt;0,'To-Table Catalog Worksheet'!J542," ")</f>
        <v xml:space="preserve"> </v>
      </c>
      <c r="H544" t="str">
        <f>IF('To-Table Catalog Worksheet'!$K542&gt;0,'To-Table Catalog Worksheet'!K542," ")</f>
        <v xml:space="preserve"> </v>
      </c>
      <c r="I544" t="str">
        <f>IF('To-Table Catalog Worksheet'!$K542&gt;0,'To-Table Catalog Worksheet'!L542," ")</f>
        <v xml:space="preserve"> </v>
      </c>
      <c r="J544" s="88" t="str">
        <f>IF('To-Table Catalog Worksheet'!$K542&gt;0,'To-Table Catalog Worksheet'!M542," ")</f>
        <v xml:space="preserve"> </v>
      </c>
      <c r="K544" s="88"/>
    </row>
    <row r="545" spans="1:11" x14ac:dyDescent="0.3">
      <c r="A545" t="str">
        <f>IF('To-Table Catalog Worksheet'!$K543&gt;0,'To-Table Catalog Worksheet'!A543," ")</f>
        <v xml:space="preserve"> </v>
      </c>
      <c r="B545" t="str">
        <f>IF('To-Table Catalog Worksheet'!$K543&gt;0,'To-Table Catalog Worksheet'!B543," ")</f>
        <v xml:space="preserve"> </v>
      </c>
      <c r="C545" t="str">
        <f>IF('To-Table Catalog Worksheet'!$K543&gt;0,'To-Table Catalog Worksheet'!C543," ")</f>
        <v xml:space="preserve"> </v>
      </c>
      <c r="D545" t="str">
        <f>IF('To-Table Catalog Worksheet'!$K543&gt;0,'To-Table Catalog Worksheet'!G543," ")</f>
        <v xml:space="preserve"> </v>
      </c>
      <c r="E545" t="str">
        <f>IF('To-Table Catalog Worksheet'!$K543&gt;0,'To-Table Catalog Worksheet'!H543," ")</f>
        <v xml:space="preserve"> </v>
      </c>
      <c r="F545" s="1" t="str">
        <f>IF('To-Table Catalog Worksheet'!$K543&gt;0,'To-Table Catalog Worksheet'!I543," ")</f>
        <v xml:space="preserve"> </v>
      </c>
      <c r="G545" t="str">
        <f>IF('To-Table Catalog Worksheet'!$K543&gt;0,'To-Table Catalog Worksheet'!J543," ")</f>
        <v xml:space="preserve"> </v>
      </c>
      <c r="H545" t="str">
        <f>IF('To-Table Catalog Worksheet'!$K543&gt;0,'To-Table Catalog Worksheet'!K543," ")</f>
        <v xml:space="preserve"> </v>
      </c>
      <c r="I545" t="str">
        <f>IF('To-Table Catalog Worksheet'!$K543&gt;0,'To-Table Catalog Worksheet'!L543," ")</f>
        <v xml:space="preserve"> </v>
      </c>
      <c r="J545" s="88" t="str">
        <f>IF('To-Table Catalog Worksheet'!$K543&gt;0,'To-Table Catalog Worksheet'!M543," ")</f>
        <v xml:space="preserve"> </v>
      </c>
      <c r="K545" s="88"/>
    </row>
    <row r="546" spans="1:11" x14ac:dyDescent="0.3">
      <c r="A546" t="str">
        <f>IF('To-Table Catalog Worksheet'!$K544&gt;0,'To-Table Catalog Worksheet'!A544," ")</f>
        <v xml:space="preserve"> </v>
      </c>
      <c r="B546" t="str">
        <f>IF('To-Table Catalog Worksheet'!$K544&gt;0,'To-Table Catalog Worksheet'!B544," ")</f>
        <v xml:space="preserve"> </v>
      </c>
      <c r="C546" t="str">
        <f>IF('To-Table Catalog Worksheet'!$K544&gt;0,'To-Table Catalog Worksheet'!C544," ")</f>
        <v xml:space="preserve"> </v>
      </c>
      <c r="D546" t="str">
        <f>IF('To-Table Catalog Worksheet'!$K544&gt;0,'To-Table Catalog Worksheet'!G544," ")</f>
        <v xml:space="preserve"> </v>
      </c>
      <c r="E546" t="str">
        <f>IF('To-Table Catalog Worksheet'!$K544&gt;0,'To-Table Catalog Worksheet'!H544," ")</f>
        <v xml:space="preserve"> </v>
      </c>
      <c r="F546" s="1" t="str">
        <f>IF('To-Table Catalog Worksheet'!$K544&gt;0,'To-Table Catalog Worksheet'!I544," ")</f>
        <v xml:space="preserve"> </v>
      </c>
      <c r="G546" t="str">
        <f>IF('To-Table Catalog Worksheet'!$K544&gt;0,'To-Table Catalog Worksheet'!J544," ")</f>
        <v xml:space="preserve"> </v>
      </c>
      <c r="H546" t="str">
        <f>IF('To-Table Catalog Worksheet'!$K544&gt;0,'To-Table Catalog Worksheet'!K544," ")</f>
        <v xml:space="preserve"> </v>
      </c>
      <c r="I546" t="str">
        <f>IF('To-Table Catalog Worksheet'!$K544&gt;0,'To-Table Catalog Worksheet'!L544," ")</f>
        <v xml:space="preserve"> </v>
      </c>
      <c r="J546" s="88" t="str">
        <f>IF('To-Table Catalog Worksheet'!$K544&gt;0,'To-Table Catalog Worksheet'!M544," ")</f>
        <v xml:space="preserve"> </v>
      </c>
      <c r="K546" s="88"/>
    </row>
    <row r="547" spans="1:11" x14ac:dyDescent="0.3">
      <c r="A547" t="str">
        <f>IF('To-Table Catalog Worksheet'!$K545&gt;0,'To-Table Catalog Worksheet'!A545," ")</f>
        <v xml:space="preserve"> </v>
      </c>
      <c r="B547" t="str">
        <f>IF('To-Table Catalog Worksheet'!$K545&gt;0,'To-Table Catalog Worksheet'!B545," ")</f>
        <v xml:space="preserve"> </v>
      </c>
      <c r="C547" t="str">
        <f>IF('To-Table Catalog Worksheet'!$K545&gt;0,'To-Table Catalog Worksheet'!C545," ")</f>
        <v xml:space="preserve"> </v>
      </c>
      <c r="D547" t="str">
        <f>IF('To-Table Catalog Worksheet'!$K545&gt;0,'To-Table Catalog Worksheet'!G545," ")</f>
        <v xml:space="preserve"> </v>
      </c>
      <c r="E547" t="str">
        <f>IF('To-Table Catalog Worksheet'!$K545&gt;0,'To-Table Catalog Worksheet'!H545," ")</f>
        <v xml:space="preserve"> </v>
      </c>
      <c r="F547" s="1" t="str">
        <f>IF('To-Table Catalog Worksheet'!$K545&gt;0,'To-Table Catalog Worksheet'!I545," ")</f>
        <v xml:space="preserve"> </v>
      </c>
      <c r="G547" t="str">
        <f>IF('To-Table Catalog Worksheet'!$K545&gt;0,'To-Table Catalog Worksheet'!J545," ")</f>
        <v xml:space="preserve"> </v>
      </c>
      <c r="H547" t="str">
        <f>IF('To-Table Catalog Worksheet'!$K545&gt;0,'To-Table Catalog Worksheet'!K545," ")</f>
        <v xml:space="preserve"> </v>
      </c>
      <c r="I547" t="str">
        <f>IF('To-Table Catalog Worksheet'!$K545&gt;0,'To-Table Catalog Worksheet'!L545," ")</f>
        <v xml:space="preserve"> </v>
      </c>
      <c r="J547" s="88" t="str">
        <f>IF('To-Table Catalog Worksheet'!$K545&gt;0,'To-Table Catalog Worksheet'!M545," ")</f>
        <v xml:space="preserve"> </v>
      </c>
      <c r="K547" s="88"/>
    </row>
    <row r="548" spans="1:11" x14ac:dyDescent="0.3">
      <c r="A548" t="str">
        <f>IF('To-Table Catalog Worksheet'!$K546&gt;0,'To-Table Catalog Worksheet'!A546," ")</f>
        <v xml:space="preserve"> </v>
      </c>
      <c r="B548" t="str">
        <f>IF('To-Table Catalog Worksheet'!$K546&gt;0,'To-Table Catalog Worksheet'!B546," ")</f>
        <v xml:space="preserve"> </v>
      </c>
      <c r="C548" t="str">
        <f>IF('To-Table Catalog Worksheet'!$K546&gt;0,'To-Table Catalog Worksheet'!C546," ")</f>
        <v xml:space="preserve"> </v>
      </c>
      <c r="D548" t="str">
        <f>IF('To-Table Catalog Worksheet'!$K546&gt;0,'To-Table Catalog Worksheet'!G546," ")</f>
        <v xml:space="preserve"> </v>
      </c>
      <c r="E548" t="str">
        <f>IF('To-Table Catalog Worksheet'!$K546&gt;0,'To-Table Catalog Worksheet'!H546," ")</f>
        <v xml:space="preserve"> </v>
      </c>
      <c r="F548" s="1" t="str">
        <f>IF('To-Table Catalog Worksheet'!$K546&gt;0,'To-Table Catalog Worksheet'!I546," ")</f>
        <v xml:space="preserve"> </v>
      </c>
      <c r="G548" t="str">
        <f>IF('To-Table Catalog Worksheet'!$K546&gt;0,'To-Table Catalog Worksheet'!J546," ")</f>
        <v xml:space="preserve"> </v>
      </c>
      <c r="H548" t="str">
        <f>IF('To-Table Catalog Worksheet'!$K546&gt;0,'To-Table Catalog Worksheet'!K546," ")</f>
        <v xml:space="preserve"> </v>
      </c>
      <c r="I548" t="str">
        <f>IF('To-Table Catalog Worksheet'!$K546&gt;0,'To-Table Catalog Worksheet'!L546," ")</f>
        <v xml:space="preserve"> </v>
      </c>
      <c r="J548" s="88" t="str">
        <f>IF('To-Table Catalog Worksheet'!$K546&gt;0,'To-Table Catalog Worksheet'!M546," ")</f>
        <v xml:space="preserve"> </v>
      </c>
      <c r="K548" s="88"/>
    </row>
    <row r="549" spans="1:11" x14ac:dyDescent="0.3">
      <c r="A549" t="str">
        <f>IF('To-Table Catalog Worksheet'!$K547&gt;0,'To-Table Catalog Worksheet'!A547," ")</f>
        <v xml:space="preserve"> </v>
      </c>
      <c r="B549" t="str">
        <f>IF('To-Table Catalog Worksheet'!$K547&gt;0,'To-Table Catalog Worksheet'!B547," ")</f>
        <v xml:space="preserve"> </v>
      </c>
      <c r="C549" t="str">
        <f>IF('To-Table Catalog Worksheet'!$K547&gt;0,'To-Table Catalog Worksheet'!C547," ")</f>
        <v xml:space="preserve"> </v>
      </c>
      <c r="D549" t="str">
        <f>IF('To-Table Catalog Worksheet'!$K547&gt;0,'To-Table Catalog Worksheet'!G547," ")</f>
        <v xml:space="preserve"> </v>
      </c>
      <c r="E549" t="str">
        <f>IF('To-Table Catalog Worksheet'!$K547&gt;0,'To-Table Catalog Worksheet'!H547," ")</f>
        <v xml:space="preserve"> </v>
      </c>
      <c r="F549" s="1" t="str">
        <f>IF('To-Table Catalog Worksheet'!$K547&gt;0,'To-Table Catalog Worksheet'!I547," ")</f>
        <v xml:space="preserve"> </v>
      </c>
      <c r="G549" t="str">
        <f>IF('To-Table Catalog Worksheet'!$K547&gt;0,'To-Table Catalog Worksheet'!J547," ")</f>
        <v xml:space="preserve"> </v>
      </c>
      <c r="H549" t="str">
        <f>IF('To-Table Catalog Worksheet'!$K547&gt;0,'To-Table Catalog Worksheet'!K547," ")</f>
        <v xml:space="preserve"> </v>
      </c>
      <c r="I549" t="str">
        <f>IF('To-Table Catalog Worksheet'!$K547&gt;0,'To-Table Catalog Worksheet'!L547," ")</f>
        <v xml:space="preserve"> </v>
      </c>
      <c r="J549" s="88" t="str">
        <f>IF('To-Table Catalog Worksheet'!$K547&gt;0,'To-Table Catalog Worksheet'!M547," ")</f>
        <v xml:space="preserve"> </v>
      </c>
      <c r="K549" s="88"/>
    </row>
    <row r="550" spans="1:11" x14ac:dyDescent="0.3">
      <c r="A550" t="str">
        <f>IF('To-Table Catalog Worksheet'!$K548&gt;0,'To-Table Catalog Worksheet'!A548," ")</f>
        <v xml:space="preserve"> </v>
      </c>
      <c r="B550" t="str">
        <f>IF('To-Table Catalog Worksheet'!$K548&gt;0,'To-Table Catalog Worksheet'!B548," ")</f>
        <v xml:space="preserve"> </v>
      </c>
      <c r="C550" t="str">
        <f>IF('To-Table Catalog Worksheet'!$K548&gt;0,'To-Table Catalog Worksheet'!C548," ")</f>
        <v xml:space="preserve"> </v>
      </c>
      <c r="D550" t="str">
        <f>IF('To-Table Catalog Worksheet'!$K548&gt;0,'To-Table Catalog Worksheet'!G548," ")</f>
        <v xml:space="preserve"> </v>
      </c>
      <c r="E550" t="str">
        <f>IF('To-Table Catalog Worksheet'!$K548&gt;0,'To-Table Catalog Worksheet'!H548," ")</f>
        <v xml:space="preserve"> </v>
      </c>
      <c r="F550" s="1" t="str">
        <f>IF('To-Table Catalog Worksheet'!$K548&gt;0,'To-Table Catalog Worksheet'!I548," ")</f>
        <v xml:space="preserve"> </v>
      </c>
      <c r="G550" t="str">
        <f>IF('To-Table Catalog Worksheet'!$K548&gt;0,'To-Table Catalog Worksheet'!J548," ")</f>
        <v xml:space="preserve"> </v>
      </c>
      <c r="H550" t="str">
        <f>IF('To-Table Catalog Worksheet'!$K548&gt;0,'To-Table Catalog Worksheet'!K548," ")</f>
        <v xml:space="preserve"> </v>
      </c>
      <c r="I550" t="str">
        <f>IF('To-Table Catalog Worksheet'!$K548&gt;0,'To-Table Catalog Worksheet'!L548," ")</f>
        <v xml:space="preserve"> </v>
      </c>
      <c r="J550" s="88" t="str">
        <f>IF('To-Table Catalog Worksheet'!$K548&gt;0,'To-Table Catalog Worksheet'!M548," ")</f>
        <v xml:space="preserve"> </v>
      </c>
      <c r="K550" s="88"/>
    </row>
    <row r="551" spans="1:11" x14ac:dyDescent="0.3">
      <c r="A551" t="str">
        <f>IF('To-Table Catalog Worksheet'!$K549&gt;0,'To-Table Catalog Worksheet'!A549," ")</f>
        <v xml:space="preserve"> </v>
      </c>
      <c r="B551" t="str">
        <f>IF('To-Table Catalog Worksheet'!$K549&gt;0,'To-Table Catalog Worksheet'!B549," ")</f>
        <v xml:space="preserve"> </v>
      </c>
      <c r="C551" t="str">
        <f>IF('To-Table Catalog Worksheet'!$K549&gt;0,'To-Table Catalog Worksheet'!C549," ")</f>
        <v xml:space="preserve"> </v>
      </c>
      <c r="D551" t="str">
        <f>IF('To-Table Catalog Worksheet'!$K549&gt;0,'To-Table Catalog Worksheet'!G549," ")</f>
        <v xml:space="preserve"> </v>
      </c>
      <c r="E551" t="str">
        <f>IF('To-Table Catalog Worksheet'!$K549&gt;0,'To-Table Catalog Worksheet'!H549," ")</f>
        <v xml:space="preserve"> </v>
      </c>
      <c r="F551" s="1" t="str">
        <f>IF('To-Table Catalog Worksheet'!$K549&gt;0,'To-Table Catalog Worksheet'!I549," ")</f>
        <v xml:space="preserve"> </v>
      </c>
      <c r="G551" t="str">
        <f>IF('To-Table Catalog Worksheet'!$K549&gt;0,'To-Table Catalog Worksheet'!J549," ")</f>
        <v xml:space="preserve"> </v>
      </c>
      <c r="H551" t="str">
        <f>IF('To-Table Catalog Worksheet'!$K549&gt;0,'To-Table Catalog Worksheet'!K549," ")</f>
        <v xml:space="preserve"> </v>
      </c>
      <c r="I551" t="str">
        <f>IF('To-Table Catalog Worksheet'!$K549&gt;0,'To-Table Catalog Worksheet'!L549," ")</f>
        <v xml:space="preserve"> </v>
      </c>
      <c r="J551" s="88" t="str">
        <f>IF('To-Table Catalog Worksheet'!$K549&gt;0,'To-Table Catalog Worksheet'!M549," ")</f>
        <v xml:space="preserve"> </v>
      </c>
      <c r="K551" s="88"/>
    </row>
    <row r="552" spans="1:11" x14ac:dyDescent="0.3">
      <c r="A552" t="str">
        <f>IF('To-Table Catalog Worksheet'!$K550&gt;0,'To-Table Catalog Worksheet'!A550," ")</f>
        <v xml:space="preserve"> </v>
      </c>
      <c r="B552" t="str">
        <f>IF('To-Table Catalog Worksheet'!$K550&gt;0,'To-Table Catalog Worksheet'!B550," ")</f>
        <v xml:space="preserve"> </v>
      </c>
      <c r="C552" t="str">
        <f>IF('To-Table Catalog Worksheet'!$K550&gt;0,'To-Table Catalog Worksheet'!C550," ")</f>
        <v xml:space="preserve"> </v>
      </c>
      <c r="D552" t="str">
        <f>IF('To-Table Catalog Worksheet'!$K550&gt;0,'To-Table Catalog Worksheet'!G550," ")</f>
        <v xml:space="preserve"> </v>
      </c>
      <c r="E552" t="str">
        <f>IF('To-Table Catalog Worksheet'!$K550&gt;0,'To-Table Catalog Worksheet'!H550," ")</f>
        <v xml:space="preserve"> </v>
      </c>
      <c r="F552" s="1" t="str">
        <f>IF('To-Table Catalog Worksheet'!$K550&gt;0,'To-Table Catalog Worksheet'!I550," ")</f>
        <v xml:space="preserve"> </v>
      </c>
      <c r="G552" t="str">
        <f>IF('To-Table Catalog Worksheet'!$K550&gt;0,'To-Table Catalog Worksheet'!J550," ")</f>
        <v xml:space="preserve"> </v>
      </c>
      <c r="H552" t="str">
        <f>IF('To-Table Catalog Worksheet'!$K550&gt;0,'To-Table Catalog Worksheet'!K550," ")</f>
        <v xml:space="preserve"> </v>
      </c>
      <c r="I552" t="str">
        <f>IF('To-Table Catalog Worksheet'!$K550&gt;0,'To-Table Catalog Worksheet'!L550," ")</f>
        <v xml:space="preserve"> </v>
      </c>
      <c r="J552" s="88" t="str">
        <f>IF('To-Table Catalog Worksheet'!$K550&gt;0,'To-Table Catalog Worksheet'!M550," ")</f>
        <v xml:space="preserve"> </v>
      </c>
      <c r="K552" s="88"/>
    </row>
    <row r="553" spans="1:11" x14ac:dyDescent="0.3">
      <c r="A553" t="str">
        <f>IF('To-Table Catalog Worksheet'!$K551&gt;0,'To-Table Catalog Worksheet'!A551," ")</f>
        <v xml:space="preserve"> </v>
      </c>
      <c r="B553" t="str">
        <f>IF('To-Table Catalog Worksheet'!$K551&gt;0,'To-Table Catalog Worksheet'!B551," ")</f>
        <v xml:space="preserve"> </v>
      </c>
      <c r="C553" t="str">
        <f>IF('To-Table Catalog Worksheet'!$K551&gt;0,'To-Table Catalog Worksheet'!C551," ")</f>
        <v xml:space="preserve"> </v>
      </c>
      <c r="D553" t="str">
        <f>IF('To-Table Catalog Worksheet'!$K551&gt;0,'To-Table Catalog Worksheet'!G551," ")</f>
        <v xml:space="preserve"> </v>
      </c>
      <c r="E553" t="str">
        <f>IF('To-Table Catalog Worksheet'!$K551&gt;0,'To-Table Catalog Worksheet'!H551," ")</f>
        <v xml:space="preserve"> </v>
      </c>
      <c r="F553" s="1" t="str">
        <f>IF('To-Table Catalog Worksheet'!$K551&gt;0,'To-Table Catalog Worksheet'!I551," ")</f>
        <v xml:space="preserve"> </v>
      </c>
      <c r="G553" t="str">
        <f>IF('To-Table Catalog Worksheet'!$K551&gt;0,'To-Table Catalog Worksheet'!J551," ")</f>
        <v xml:space="preserve"> </v>
      </c>
      <c r="H553" t="str">
        <f>IF('To-Table Catalog Worksheet'!$K551&gt;0,'To-Table Catalog Worksheet'!K551," ")</f>
        <v xml:space="preserve"> </v>
      </c>
      <c r="I553" t="str">
        <f>IF('To-Table Catalog Worksheet'!$K551&gt;0,'To-Table Catalog Worksheet'!L551," ")</f>
        <v xml:space="preserve"> </v>
      </c>
      <c r="J553" s="88" t="str">
        <f>IF('To-Table Catalog Worksheet'!$K551&gt;0,'To-Table Catalog Worksheet'!M551," ")</f>
        <v xml:space="preserve"> </v>
      </c>
      <c r="K553" s="88"/>
    </row>
    <row r="554" spans="1:11" x14ac:dyDescent="0.3">
      <c r="A554" t="str">
        <f>IF('To-Table Catalog Worksheet'!$K552&gt;0,'To-Table Catalog Worksheet'!A552," ")</f>
        <v xml:space="preserve"> </v>
      </c>
      <c r="B554" t="str">
        <f>IF('To-Table Catalog Worksheet'!$K552&gt;0,'To-Table Catalog Worksheet'!B552," ")</f>
        <v xml:space="preserve"> </v>
      </c>
      <c r="C554" t="str">
        <f>IF('To-Table Catalog Worksheet'!$K552&gt;0,'To-Table Catalog Worksheet'!C552," ")</f>
        <v xml:space="preserve"> </v>
      </c>
      <c r="D554" t="str">
        <f>IF('To-Table Catalog Worksheet'!$K552&gt;0,'To-Table Catalog Worksheet'!G552," ")</f>
        <v xml:space="preserve"> </v>
      </c>
      <c r="E554" t="str">
        <f>IF('To-Table Catalog Worksheet'!$K552&gt;0,'To-Table Catalog Worksheet'!H552," ")</f>
        <v xml:space="preserve"> </v>
      </c>
      <c r="F554" s="1" t="str">
        <f>IF('To-Table Catalog Worksheet'!$K552&gt;0,'To-Table Catalog Worksheet'!I552," ")</f>
        <v xml:space="preserve"> </v>
      </c>
      <c r="G554" t="str">
        <f>IF('To-Table Catalog Worksheet'!$K552&gt;0,'To-Table Catalog Worksheet'!J552," ")</f>
        <v xml:space="preserve"> </v>
      </c>
      <c r="H554" t="str">
        <f>IF('To-Table Catalog Worksheet'!$K552&gt;0,'To-Table Catalog Worksheet'!K552," ")</f>
        <v xml:space="preserve"> </v>
      </c>
      <c r="I554" t="str">
        <f>IF('To-Table Catalog Worksheet'!$K552&gt;0,'To-Table Catalog Worksheet'!L552," ")</f>
        <v xml:space="preserve"> </v>
      </c>
      <c r="J554" s="88" t="str">
        <f>IF('To-Table Catalog Worksheet'!$K552&gt;0,'To-Table Catalog Worksheet'!M552," ")</f>
        <v xml:space="preserve"> </v>
      </c>
      <c r="K554" s="88"/>
    </row>
    <row r="555" spans="1:11" x14ac:dyDescent="0.3">
      <c r="A555" t="str">
        <f>IF('To-Table Catalog Worksheet'!$K553&gt;0,'To-Table Catalog Worksheet'!A553," ")</f>
        <v xml:space="preserve"> </v>
      </c>
      <c r="B555" t="str">
        <f>IF('To-Table Catalog Worksheet'!$K553&gt;0,'To-Table Catalog Worksheet'!B553," ")</f>
        <v xml:space="preserve"> </v>
      </c>
      <c r="C555" t="str">
        <f>IF('To-Table Catalog Worksheet'!$K553&gt;0,'To-Table Catalog Worksheet'!C553," ")</f>
        <v xml:space="preserve"> </v>
      </c>
      <c r="D555" t="str">
        <f>IF('To-Table Catalog Worksheet'!$K553&gt;0,'To-Table Catalog Worksheet'!G553," ")</f>
        <v xml:space="preserve"> </v>
      </c>
      <c r="E555" t="str">
        <f>IF('To-Table Catalog Worksheet'!$K553&gt;0,'To-Table Catalog Worksheet'!H553," ")</f>
        <v xml:space="preserve"> </v>
      </c>
      <c r="F555" s="1" t="str">
        <f>IF('To-Table Catalog Worksheet'!$K553&gt;0,'To-Table Catalog Worksheet'!I553," ")</f>
        <v xml:space="preserve"> </v>
      </c>
      <c r="G555" t="str">
        <f>IF('To-Table Catalog Worksheet'!$K553&gt;0,'To-Table Catalog Worksheet'!J553," ")</f>
        <v xml:space="preserve"> </v>
      </c>
      <c r="H555" t="str">
        <f>IF('To-Table Catalog Worksheet'!$K553&gt;0,'To-Table Catalog Worksheet'!K553," ")</f>
        <v xml:space="preserve"> </v>
      </c>
      <c r="I555" t="str">
        <f>IF('To-Table Catalog Worksheet'!$K553&gt;0,'To-Table Catalog Worksheet'!L553," ")</f>
        <v xml:space="preserve"> </v>
      </c>
      <c r="J555" s="88" t="str">
        <f>IF('To-Table Catalog Worksheet'!$K553&gt;0,'To-Table Catalog Worksheet'!M553," ")</f>
        <v xml:space="preserve"> </v>
      </c>
      <c r="K555" s="88"/>
    </row>
    <row r="556" spans="1:11" x14ac:dyDescent="0.3">
      <c r="A556" t="str">
        <f>IF('To-Table Catalog Worksheet'!$K554&gt;0,'To-Table Catalog Worksheet'!A554," ")</f>
        <v xml:space="preserve"> </v>
      </c>
      <c r="B556" t="str">
        <f>IF('To-Table Catalog Worksheet'!$K554&gt;0,'To-Table Catalog Worksheet'!B554," ")</f>
        <v xml:space="preserve"> </v>
      </c>
      <c r="C556" t="str">
        <f>IF('To-Table Catalog Worksheet'!$K554&gt;0,'To-Table Catalog Worksheet'!C554," ")</f>
        <v xml:space="preserve"> </v>
      </c>
      <c r="D556" t="str">
        <f>IF('To-Table Catalog Worksheet'!$K554&gt;0,'To-Table Catalog Worksheet'!G554," ")</f>
        <v xml:space="preserve"> </v>
      </c>
      <c r="E556" t="str">
        <f>IF('To-Table Catalog Worksheet'!$K554&gt;0,'To-Table Catalog Worksheet'!H554," ")</f>
        <v xml:space="preserve"> </v>
      </c>
      <c r="F556" s="1" t="str">
        <f>IF('To-Table Catalog Worksheet'!$K554&gt;0,'To-Table Catalog Worksheet'!I554," ")</f>
        <v xml:space="preserve"> </v>
      </c>
      <c r="G556" t="str">
        <f>IF('To-Table Catalog Worksheet'!$K554&gt;0,'To-Table Catalog Worksheet'!J554," ")</f>
        <v xml:space="preserve"> </v>
      </c>
      <c r="H556" t="str">
        <f>IF('To-Table Catalog Worksheet'!$K554&gt;0,'To-Table Catalog Worksheet'!K554," ")</f>
        <v xml:space="preserve"> </v>
      </c>
      <c r="I556" t="str">
        <f>IF('To-Table Catalog Worksheet'!$K554&gt;0,'To-Table Catalog Worksheet'!L554," ")</f>
        <v xml:space="preserve"> </v>
      </c>
      <c r="J556" s="88" t="str">
        <f>IF('To-Table Catalog Worksheet'!$K554&gt;0,'To-Table Catalog Worksheet'!M554," ")</f>
        <v xml:space="preserve"> </v>
      </c>
      <c r="K556" s="88"/>
    </row>
    <row r="557" spans="1:11" x14ac:dyDescent="0.3">
      <c r="A557" t="str">
        <f>IF('To-Table Catalog Worksheet'!$K555&gt;0,'To-Table Catalog Worksheet'!A555," ")</f>
        <v xml:space="preserve"> </v>
      </c>
      <c r="B557" t="str">
        <f>IF('To-Table Catalog Worksheet'!$K555&gt;0,'To-Table Catalog Worksheet'!B555," ")</f>
        <v xml:space="preserve"> </v>
      </c>
      <c r="C557" t="str">
        <f>IF('To-Table Catalog Worksheet'!$K555&gt;0,'To-Table Catalog Worksheet'!C555," ")</f>
        <v xml:space="preserve"> </v>
      </c>
      <c r="D557" t="str">
        <f>IF('To-Table Catalog Worksheet'!$K555&gt;0,'To-Table Catalog Worksheet'!G555," ")</f>
        <v xml:space="preserve"> </v>
      </c>
      <c r="E557" t="str">
        <f>IF('To-Table Catalog Worksheet'!$K555&gt;0,'To-Table Catalog Worksheet'!H555," ")</f>
        <v xml:space="preserve"> </v>
      </c>
      <c r="F557" s="1" t="str">
        <f>IF('To-Table Catalog Worksheet'!$K555&gt;0,'To-Table Catalog Worksheet'!I555," ")</f>
        <v xml:space="preserve"> </v>
      </c>
      <c r="G557" t="str">
        <f>IF('To-Table Catalog Worksheet'!$K555&gt;0,'To-Table Catalog Worksheet'!J555," ")</f>
        <v xml:space="preserve"> </v>
      </c>
      <c r="H557" t="str">
        <f>IF('To-Table Catalog Worksheet'!$K555&gt;0,'To-Table Catalog Worksheet'!K555," ")</f>
        <v xml:space="preserve"> </v>
      </c>
      <c r="I557" t="str">
        <f>IF('To-Table Catalog Worksheet'!$K555&gt;0,'To-Table Catalog Worksheet'!L555," ")</f>
        <v xml:space="preserve"> </v>
      </c>
      <c r="J557" s="88" t="str">
        <f>IF('To-Table Catalog Worksheet'!$K555&gt;0,'To-Table Catalog Worksheet'!M555," ")</f>
        <v xml:space="preserve"> </v>
      </c>
      <c r="K557" s="88"/>
    </row>
    <row r="558" spans="1:11" x14ac:dyDescent="0.3">
      <c r="A558" t="str">
        <f>IF('To-Table Catalog Worksheet'!$K556&gt;0,'To-Table Catalog Worksheet'!A556," ")</f>
        <v xml:space="preserve"> </v>
      </c>
      <c r="B558" t="str">
        <f>IF('To-Table Catalog Worksheet'!$K556&gt;0,'To-Table Catalog Worksheet'!B556," ")</f>
        <v xml:space="preserve"> </v>
      </c>
      <c r="C558" t="str">
        <f>IF('To-Table Catalog Worksheet'!$K556&gt;0,'To-Table Catalog Worksheet'!C556," ")</f>
        <v xml:space="preserve"> </v>
      </c>
      <c r="D558" t="str">
        <f>IF('To-Table Catalog Worksheet'!$K556&gt;0,'To-Table Catalog Worksheet'!G556," ")</f>
        <v xml:space="preserve"> </v>
      </c>
      <c r="E558" t="str">
        <f>IF('To-Table Catalog Worksheet'!$K556&gt;0,'To-Table Catalog Worksheet'!H556," ")</f>
        <v xml:space="preserve"> </v>
      </c>
      <c r="F558" s="1" t="str">
        <f>IF('To-Table Catalog Worksheet'!$K556&gt;0,'To-Table Catalog Worksheet'!I556," ")</f>
        <v xml:space="preserve"> </v>
      </c>
      <c r="G558" t="str">
        <f>IF('To-Table Catalog Worksheet'!$K556&gt;0,'To-Table Catalog Worksheet'!J556," ")</f>
        <v xml:space="preserve"> </v>
      </c>
      <c r="H558" t="str">
        <f>IF('To-Table Catalog Worksheet'!$K556&gt;0,'To-Table Catalog Worksheet'!K556," ")</f>
        <v xml:space="preserve"> </v>
      </c>
      <c r="I558" t="str">
        <f>IF('To-Table Catalog Worksheet'!$K556&gt;0,'To-Table Catalog Worksheet'!L556," ")</f>
        <v xml:space="preserve"> </v>
      </c>
      <c r="J558" s="88" t="str">
        <f>IF('To-Table Catalog Worksheet'!$K556&gt;0,'To-Table Catalog Worksheet'!M556," ")</f>
        <v xml:space="preserve"> </v>
      </c>
      <c r="K558" s="88"/>
    </row>
    <row r="559" spans="1:11" x14ac:dyDescent="0.3">
      <c r="A559" t="str">
        <f>IF('To-Table Catalog Worksheet'!$K557&gt;0,'To-Table Catalog Worksheet'!A557," ")</f>
        <v xml:space="preserve"> </v>
      </c>
      <c r="B559" t="str">
        <f>IF('To-Table Catalog Worksheet'!$K557&gt;0,'To-Table Catalog Worksheet'!B557," ")</f>
        <v xml:space="preserve"> </v>
      </c>
      <c r="C559" t="str">
        <f>IF('To-Table Catalog Worksheet'!$K557&gt;0,'To-Table Catalog Worksheet'!C557," ")</f>
        <v xml:space="preserve"> </v>
      </c>
      <c r="D559" t="str">
        <f>IF('To-Table Catalog Worksheet'!$K557&gt;0,'To-Table Catalog Worksheet'!G557," ")</f>
        <v xml:space="preserve"> </v>
      </c>
      <c r="E559" t="str">
        <f>IF('To-Table Catalog Worksheet'!$K557&gt;0,'To-Table Catalog Worksheet'!H557," ")</f>
        <v xml:space="preserve"> </v>
      </c>
      <c r="F559" s="1" t="str">
        <f>IF('To-Table Catalog Worksheet'!$K557&gt;0,'To-Table Catalog Worksheet'!I557," ")</f>
        <v xml:space="preserve"> </v>
      </c>
      <c r="G559" t="str">
        <f>IF('To-Table Catalog Worksheet'!$K557&gt;0,'To-Table Catalog Worksheet'!J557," ")</f>
        <v xml:space="preserve"> </v>
      </c>
      <c r="H559" t="str">
        <f>IF('To-Table Catalog Worksheet'!$K557&gt;0,'To-Table Catalog Worksheet'!K557," ")</f>
        <v xml:space="preserve"> </v>
      </c>
      <c r="I559" t="str">
        <f>IF('To-Table Catalog Worksheet'!$K557&gt;0,'To-Table Catalog Worksheet'!L557," ")</f>
        <v xml:space="preserve"> </v>
      </c>
      <c r="J559" s="88" t="str">
        <f>IF('To-Table Catalog Worksheet'!$K557&gt;0,'To-Table Catalog Worksheet'!M557," ")</f>
        <v xml:space="preserve"> </v>
      </c>
      <c r="K559" s="88"/>
    </row>
    <row r="560" spans="1:11" x14ac:dyDescent="0.3">
      <c r="A560" t="str">
        <f>IF('To-Table Catalog Worksheet'!$K558&gt;0,'To-Table Catalog Worksheet'!A558," ")</f>
        <v xml:space="preserve"> </v>
      </c>
      <c r="B560" t="str">
        <f>IF('To-Table Catalog Worksheet'!$K558&gt;0,'To-Table Catalog Worksheet'!B558," ")</f>
        <v xml:space="preserve"> </v>
      </c>
      <c r="C560" t="str">
        <f>IF('To-Table Catalog Worksheet'!$K558&gt;0,'To-Table Catalog Worksheet'!C558," ")</f>
        <v xml:space="preserve"> </v>
      </c>
      <c r="D560" t="str">
        <f>IF('To-Table Catalog Worksheet'!$K558&gt;0,'To-Table Catalog Worksheet'!G558," ")</f>
        <v xml:space="preserve"> </v>
      </c>
      <c r="E560" t="str">
        <f>IF('To-Table Catalog Worksheet'!$K558&gt;0,'To-Table Catalog Worksheet'!H558," ")</f>
        <v xml:space="preserve"> </v>
      </c>
      <c r="F560" s="1" t="str">
        <f>IF('To-Table Catalog Worksheet'!$K558&gt;0,'To-Table Catalog Worksheet'!I558," ")</f>
        <v xml:space="preserve"> </v>
      </c>
      <c r="G560" t="str">
        <f>IF('To-Table Catalog Worksheet'!$K558&gt;0,'To-Table Catalog Worksheet'!J558," ")</f>
        <v xml:space="preserve"> </v>
      </c>
      <c r="H560" t="str">
        <f>IF('To-Table Catalog Worksheet'!$K558&gt;0,'To-Table Catalog Worksheet'!K558," ")</f>
        <v xml:space="preserve"> </v>
      </c>
      <c r="I560" t="str">
        <f>IF('To-Table Catalog Worksheet'!$K558&gt;0,'To-Table Catalog Worksheet'!L558," ")</f>
        <v xml:space="preserve"> </v>
      </c>
      <c r="J560" s="88" t="str">
        <f>IF('To-Table Catalog Worksheet'!$K558&gt;0,'To-Table Catalog Worksheet'!M558," ")</f>
        <v xml:space="preserve"> </v>
      </c>
      <c r="K560" s="88"/>
    </row>
    <row r="561" spans="1:11" x14ac:dyDescent="0.3">
      <c r="A561" t="str">
        <f>IF('To-Table Catalog Worksheet'!$K559&gt;0,'To-Table Catalog Worksheet'!A559," ")</f>
        <v xml:space="preserve"> </v>
      </c>
      <c r="B561" t="str">
        <f>IF('To-Table Catalog Worksheet'!$K559&gt;0,'To-Table Catalog Worksheet'!B559," ")</f>
        <v xml:space="preserve"> </v>
      </c>
      <c r="C561" t="str">
        <f>IF('To-Table Catalog Worksheet'!$K559&gt;0,'To-Table Catalog Worksheet'!C559," ")</f>
        <v xml:space="preserve"> </v>
      </c>
      <c r="D561" t="str">
        <f>IF('To-Table Catalog Worksheet'!$K559&gt;0,'To-Table Catalog Worksheet'!G559," ")</f>
        <v xml:space="preserve"> </v>
      </c>
      <c r="E561" t="str">
        <f>IF('To-Table Catalog Worksheet'!$K559&gt;0,'To-Table Catalog Worksheet'!H559," ")</f>
        <v xml:space="preserve"> </v>
      </c>
      <c r="F561" s="1" t="str">
        <f>IF('To-Table Catalog Worksheet'!$K559&gt;0,'To-Table Catalog Worksheet'!I559," ")</f>
        <v xml:space="preserve"> </v>
      </c>
      <c r="G561" t="str">
        <f>IF('To-Table Catalog Worksheet'!$K559&gt;0,'To-Table Catalog Worksheet'!J559," ")</f>
        <v xml:space="preserve"> </v>
      </c>
      <c r="H561" t="str">
        <f>IF('To-Table Catalog Worksheet'!$K559&gt;0,'To-Table Catalog Worksheet'!K559," ")</f>
        <v xml:space="preserve"> </v>
      </c>
      <c r="I561" t="str">
        <f>IF('To-Table Catalog Worksheet'!$K559&gt;0,'To-Table Catalog Worksheet'!L559," ")</f>
        <v xml:space="preserve"> </v>
      </c>
      <c r="J561" s="88" t="str">
        <f>IF('To-Table Catalog Worksheet'!$K559&gt;0,'To-Table Catalog Worksheet'!M559," ")</f>
        <v xml:space="preserve"> </v>
      </c>
      <c r="K561" s="88"/>
    </row>
    <row r="562" spans="1:11" x14ac:dyDescent="0.3">
      <c r="A562" t="str">
        <f>IF('To-Table Catalog Worksheet'!$K560&gt;0,'To-Table Catalog Worksheet'!A560," ")</f>
        <v xml:space="preserve"> </v>
      </c>
      <c r="B562" t="str">
        <f>IF('To-Table Catalog Worksheet'!$K560&gt;0,'To-Table Catalog Worksheet'!B560," ")</f>
        <v xml:space="preserve"> </v>
      </c>
      <c r="C562" t="str">
        <f>IF('To-Table Catalog Worksheet'!$K560&gt;0,'To-Table Catalog Worksheet'!C560," ")</f>
        <v xml:space="preserve"> </v>
      </c>
      <c r="D562" t="str">
        <f>IF('To-Table Catalog Worksheet'!$K560&gt;0,'To-Table Catalog Worksheet'!G560," ")</f>
        <v xml:space="preserve"> </v>
      </c>
      <c r="E562" t="str">
        <f>IF('To-Table Catalog Worksheet'!$K560&gt;0,'To-Table Catalog Worksheet'!H560," ")</f>
        <v xml:space="preserve"> </v>
      </c>
      <c r="F562" s="1" t="str">
        <f>IF('To-Table Catalog Worksheet'!$K560&gt;0,'To-Table Catalog Worksheet'!I560," ")</f>
        <v xml:space="preserve"> </v>
      </c>
      <c r="G562" t="str">
        <f>IF('To-Table Catalog Worksheet'!$K560&gt;0,'To-Table Catalog Worksheet'!J560," ")</f>
        <v xml:space="preserve"> </v>
      </c>
      <c r="H562" t="str">
        <f>IF('To-Table Catalog Worksheet'!$K560&gt;0,'To-Table Catalog Worksheet'!K560," ")</f>
        <v xml:space="preserve"> </v>
      </c>
      <c r="I562" t="str">
        <f>IF('To-Table Catalog Worksheet'!$K560&gt;0,'To-Table Catalog Worksheet'!L560," ")</f>
        <v xml:space="preserve"> </v>
      </c>
      <c r="J562" s="88" t="str">
        <f>IF('To-Table Catalog Worksheet'!$K560&gt;0,'To-Table Catalog Worksheet'!M560," ")</f>
        <v xml:space="preserve"> </v>
      </c>
      <c r="K562" s="88"/>
    </row>
    <row r="563" spans="1:11" x14ac:dyDescent="0.3">
      <c r="A563" t="str">
        <f>IF('To-Table Catalog Worksheet'!$K561&gt;0,'To-Table Catalog Worksheet'!A561," ")</f>
        <v xml:space="preserve"> </v>
      </c>
      <c r="B563" t="str">
        <f>IF('To-Table Catalog Worksheet'!$K561&gt;0,'To-Table Catalog Worksheet'!B561," ")</f>
        <v xml:space="preserve"> </v>
      </c>
      <c r="C563" t="str">
        <f>IF('To-Table Catalog Worksheet'!$K561&gt;0,'To-Table Catalog Worksheet'!C561," ")</f>
        <v xml:space="preserve"> </v>
      </c>
      <c r="D563" t="str">
        <f>IF('To-Table Catalog Worksheet'!$K561&gt;0,'To-Table Catalog Worksheet'!G561," ")</f>
        <v xml:space="preserve"> </v>
      </c>
      <c r="E563" t="str">
        <f>IF('To-Table Catalog Worksheet'!$K561&gt;0,'To-Table Catalog Worksheet'!H561," ")</f>
        <v xml:space="preserve"> </v>
      </c>
      <c r="F563" s="1" t="str">
        <f>IF('To-Table Catalog Worksheet'!$K561&gt;0,'To-Table Catalog Worksheet'!I561," ")</f>
        <v xml:space="preserve"> </v>
      </c>
      <c r="G563" t="str">
        <f>IF('To-Table Catalog Worksheet'!$K561&gt;0,'To-Table Catalog Worksheet'!J561," ")</f>
        <v xml:space="preserve"> </v>
      </c>
      <c r="H563" t="str">
        <f>IF('To-Table Catalog Worksheet'!$K561&gt;0,'To-Table Catalog Worksheet'!K561," ")</f>
        <v xml:space="preserve"> </v>
      </c>
      <c r="I563" t="str">
        <f>IF('To-Table Catalog Worksheet'!$K561&gt;0,'To-Table Catalog Worksheet'!L561," ")</f>
        <v xml:space="preserve"> </v>
      </c>
      <c r="J563" s="88" t="str">
        <f>IF('To-Table Catalog Worksheet'!$K561&gt;0,'To-Table Catalog Worksheet'!M561," ")</f>
        <v xml:space="preserve"> </v>
      </c>
      <c r="K563" s="88"/>
    </row>
    <row r="564" spans="1:11" x14ac:dyDescent="0.3">
      <c r="A564" t="str">
        <f>IF('To-Table Catalog Worksheet'!$K562&gt;0,'To-Table Catalog Worksheet'!A562," ")</f>
        <v xml:space="preserve"> </v>
      </c>
      <c r="B564" t="str">
        <f>IF('To-Table Catalog Worksheet'!$K562&gt;0,'To-Table Catalog Worksheet'!B562," ")</f>
        <v xml:space="preserve"> </v>
      </c>
      <c r="C564" t="str">
        <f>IF('To-Table Catalog Worksheet'!$K562&gt;0,'To-Table Catalog Worksheet'!C562," ")</f>
        <v xml:space="preserve"> </v>
      </c>
      <c r="D564" t="str">
        <f>IF('To-Table Catalog Worksheet'!$K562&gt;0,'To-Table Catalog Worksheet'!G562," ")</f>
        <v xml:space="preserve"> </v>
      </c>
      <c r="E564" t="str">
        <f>IF('To-Table Catalog Worksheet'!$K562&gt;0,'To-Table Catalog Worksheet'!H562," ")</f>
        <v xml:space="preserve"> </v>
      </c>
      <c r="F564" s="1" t="str">
        <f>IF('To-Table Catalog Worksheet'!$K562&gt;0,'To-Table Catalog Worksheet'!I562," ")</f>
        <v xml:space="preserve"> </v>
      </c>
      <c r="G564" t="str">
        <f>IF('To-Table Catalog Worksheet'!$K562&gt;0,'To-Table Catalog Worksheet'!J562," ")</f>
        <v xml:space="preserve"> </v>
      </c>
      <c r="H564" t="str">
        <f>IF('To-Table Catalog Worksheet'!$K562&gt;0,'To-Table Catalog Worksheet'!K562," ")</f>
        <v xml:space="preserve"> </v>
      </c>
      <c r="I564" t="str">
        <f>IF('To-Table Catalog Worksheet'!$K562&gt;0,'To-Table Catalog Worksheet'!L562," ")</f>
        <v xml:space="preserve"> </v>
      </c>
      <c r="J564" s="88" t="str">
        <f>IF('To-Table Catalog Worksheet'!$K562&gt;0,'To-Table Catalog Worksheet'!M562," ")</f>
        <v xml:space="preserve"> </v>
      </c>
      <c r="K564" s="88"/>
    </row>
    <row r="565" spans="1:11" x14ac:dyDescent="0.3">
      <c r="A565" t="str">
        <f>IF('To-Table Catalog Worksheet'!$K563&gt;0,'To-Table Catalog Worksheet'!A563," ")</f>
        <v xml:space="preserve"> </v>
      </c>
      <c r="B565" t="str">
        <f>IF('To-Table Catalog Worksheet'!$K563&gt;0,'To-Table Catalog Worksheet'!B563," ")</f>
        <v xml:space="preserve"> </v>
      </c>
      <c r="C565" t="str">
        <f>IF('To-Table Catalog Worksheet'!$K563&gt;0,'To-Table Catalog Worksheet'!C563," ")</f>
        <v xml:space="preserve"> </v>
      </c>
      <c r="D565" t="str">
        <f>IF('To-Table Catalog Worksheet'!$K563&gt;0,'To-Table Catalog Worksheet'!G563," ")</f>
        <v xml:space="preserve"> </v>
      </c>
      <c r="E565" t="str">
        <f>IF('To-Table Catalog Worksheet'!$K563&gt;0,'To-Table Catalog Worksheet'!H563," ")</f>
        <v xml:space="preserve"> </v>
      </c>
      <c r="F565" s="1" t="str">
        <f>IF('To-Table Catalog Worksheet'!$K563&gt;0,'To-Table Catalog Worksheet'!I563," ")</f>
        <v xml:space="preserve"> </v>
      </c>
      <c r="G565" t="str">
        <f>IF('To-Table Catalog Worksheet'!$K563&gt;0,'To-Table Catalog Worksheet'!J563," ")</f>
        <v xml:space="preserve"> </v>
      </c>
      <c r="H565" t="str">
        <f>IF('To-Table Catalog Worksheet'!$K563&gt;0,'To-Table Catalog Worksheet'!K563," ")</f>
        <v xml:space="preserve"> </v>
      </c>
      <c r="I565" t="str">
        <f>IF('To-Table Catalog Worksheet'!$K563&gt;0,'To-Table Catalog Worksheet'!L563," ")</f>
        <v xml:space="preserve"> </v>
      </c>
      <c r="J565" s="88" t="str">
        <f>IF('To-Table Catalog Worksheet'!$K563&gt;0,'To-Table Catalog Worksheet'!M563," ")</f>
        <v xml:space="preserve"> </v>
      </c>
      <c r="K565" s="88"/>
    </row>
    <row r="566" spans="1:11" x14ac:dyDescent="0.3">
      <c r="A566" t="str">
        <f>IF('To-Table Catalog Worksheet'!$K564&gt;0,'To-Table Catalog Worksheet'!A564," ")</f>
        <v xml:space="preserve"> </v>
      </c>
      <c r="B566" t="str">
        <f>IF('To-Table Catalog Worksheet'!$K564&gt;0,'To-Table Catalog Worksheet'!B564," ")</f>
        <v xml:space="preserve"> </v>
      </c>
      <c r="C566" t="str">
        <f>IF('To-Table Catalog Worksheet'!$K564&gt;0,'To-Table Catalog Worksheet'!C564," ")</f>
        <v xml:space="preserve"> </v>
      </c>
      <c r="D566" t="str">
        <f>IF('To-Table Catalog Worksheet'!$K564&gt;0,'To-Table Catalog Worksheet'!G564," ")</f>
        <v xml:space="preserve"> </v>
      </c>
      <c r="E566" t="str">
        <f>IF('To-Table Catalog Worksheet'!$K564&gt;0,'To-Table Catalog Worksheet'!H564," ")</f>
        <v xml:space="preserve"> </v>
      </c>
      <c r="F566" s="1" t="str">
        <f>IF('To-Table Catalog Worksheet'!$K564&gt;0,'To-Table Catalog Worksheet'!I564," ")</f>
        <v xml:space="preserve"> </v>
      </c>
      <c r="G566" t="str">
        <f>IF('To-Table Catalog Worksheet'!$K564&gt;0,'To-Table Catalog Worksheet'!J564," ")</f>
        <v xml:space="preserve"> </v>
      </c>
      <c r="H566" t="str">
        <f>IF('To-Table Catalog Worksheet'!$K564&gt;0,'To-Table Catalog Worksheet'!K564," ")</f>
        <v xml:space="preserve"> </v>
      </c>
      <c r="I566" t="str">
        <f>IF('To-Table Catalog Worksheet'!$K564&gt;0,'To-Table Catalog Worksheet'!L564," ")</f>
        <v xml:space="preserve"> </v>
      </c>
      <c r="J566" s="88" t="str">
        <f>IF('To-Table Catalog Worksheet'!$K564&gt;0,'To-Table Catalog Worksheet'!M564," ")</f>
        <v xml:space="preserve"> </v>
      </c>
      <c r="K566" s="88"/>
    </row>
    <row r="567" spans="1:11" x14ac:dyDescent="0.3">
      <c r="A567" t="str">
        <f>IF('To-Table Catalog Worksheet'!$K565&gt;0,'To-Table Catalog Worksheet'!A565," ")</f>
        <v xml:space="preserve"> </v>
      </c>
      <c r="B567" t="str">
        <f>IF('To-Table Catalog Worksheet'!$K565&gt;0,'To-Table Catalog Worksheet'!B565," ")</f>
        <v xml:space="preserve"> </v>
      </c>
      <c r="C567" t="str">
        <f>IF('To-Table Catalog Worksheet'!$K565&gt;0,'To-Table Catalog Worksheet'!C565," ")</f>
        <v xml:space="preserve"> </v>
      </c>
      <c r="D567" t="str">
        <f>IF('To-Table Catalog Worksheet'!$K565&gt;0,'To-Table Catalog Worksheet'!G565," ")</f>
        <v xml:space="preserve"> </v>
      </c>
      <c r="E567" t="str">
        <f>IF('To-Table Catalog Worksheet'!$K565&gt;0,'To-Table Catalog Worksheet'!H565," ")</f>
        <v xml:space="preserve"> </v>
      </c>
      <c r="F567" s="1" t="str">
        <f>IF('To-Table Catalog Worksheet'!$K565&gt;0,'To-Table Catalog Worksheet'!I565," ")</f>
        <v xml:space="preserve"> </v>
      </c>
      <c r="G567" t="str">
        <f>IF('To-Table Catalog Worksheet'!$K565&gt;0,'To-Table Catalog Worksheet'!J565," ")</f>
        <v xml:space="preserve"> </v>
      </c>
      <c r="H567" t="str">
        <f>IF('To-Table Catalog Worksheet'!$K565&gt;0,'To-Table Catalog Worksheet'!K565," ")</f>
        <v xml:space="preserve"> </v>
      </c>
      <c r="I567" t="str">
        <f>IF('To-Table Catalog Worksheet'!$K565&gt;0,'To-Table Catalog Worksheet'!L565," ")</f>
        <v xml:space="preserve"> </v>
      </c>
      <c r="J567" s="88" t="str">
        <f>IF('To-Table Catalog Worksheet'!$K565&gt;0,'To-Table Catalog Worksheet'!M565," ")</f>
        <v xml:space="preserve"> </v>
      </c>
      <c r="K567" s="88"/>
    </row>
    <row r="568" spans="1:11" x14ac:dyDescent="0.3">
      <c r="A568" t="str">
        <f>IF('To-Table Catalog Worksheet'!$K566&gt;0,'To-Table Catalog Worksheet'!A566," ")</f>
        <v xml:space="preserve"> </v>
      </c>
      <c r="B568" t="str">
        <f>IF('To-Table Catalog Worksheet'!$K566&gt;0,'To-Table Catalog Worksheet'!B566," ")</f>
        <v xml:space="preserve"> </v>
      </c>
      <c r="C568" t="str">
        <f>IF('To-Table Catalog Worksheet'!$K566&gt;0,'To-Table Catalog Worksheet'!C566," ")</f>
        <v xml:space="preserve"> </v>
      </c>
      <c r="D568" t="str">
        <f>IF('To-Table Catalog Worksheet'!$K566&gt;0,'To-Table Catalog Worksheet'!G566," ")</f>
        <v xml:space="preserve"> </v>
      </c>
      <c r="E568" t="str">
        <f>IF('To-Table Catalog Worksheet'!$K566&gt;0,'To-Table Catalog Worksheet'!H566," ")</f>
        <v xml:space="preserve"> </v>
      </c>
      <c r="F568" s="1" t="str">
        <f>IF('To-Table Catalog Worksheet'!$K566&gt;0,'To-Table Catalog Worksheet'!I566," ")</f>
        <v xml:space="preserve"> </v>
      </c>
      <c r="G568" t="str">
        <f>IF('To-Table Catalog Worksheet'!$K566&gt;0,'To-Table Catalog Worksheet'!J566," ")</f>
        <v xml:space="preserve"> </v>
      </c>
      <c r="H568" t="str">
        <f>IF('To-Table Catalog Worksheet'!$K566&gt;0,'To-Table Catalog Worksheet'!K566," ")</f>
        <v xml:space="preserve"> </v>
      </c>
      <c r="I568" t="str">
        <f>IF('To-Table Catalog Worksheet'!$K566&gt;0,'To-Table Catalog Worksheet'!L566," ")</f>
        <v xml:space="preserve"> </v>
      </c>
      <c r="J568" s="88" t="str">
        <f>IF('To-Table Catalog Worksheet'!$K566&gt;0,'To-Table Catalog Worksheet'!M566," ")</f>
        <v xml:space="preserve"> </v>
      </c>
      <c r="K568" s="88"/>
    </row>
    <row r="569" spans="1:11" x14ac:dyDescent="0.3">
      <c r="A569" t="str">
        <f>IF('To-Table Catalog Worksheet'!$K567&gt;0,'To-Table Catalog Worksheet'!A567," ")</f>
        <v xml:space="preserve"> </v>
      </c>
      <c r="B569" t="str">
        <f>IF('To-Table Catalog Worksheet'!$K567&gt;0,'To-Table Catalog Worksheet'!B567," ")</f>
        <v xml:space="preserve"> </v>
      </c>
      <c r="C569" t="str">
        <f>IF('To-Table Catalog Worksheet'!$K567&gt;0,'To-Table Catalog Worksheet'!C567," ")</f>
        <v xml:space="preserve"> </v>
      </c>
      <c r="D569" t="str">
        <f>IF('To-Table Catalog Worksheet'!$K567&gt;0,'To-Table Catalog Worksheet'!G567," ")</f>
        <v xml:space="preserve"> </v>
      </c>
      <c r="E569" t="str">
        <f>IF('To-Table Catalog Worksheet'!$K567&gt;0,'To-Table Catalog Worksheet'!H567," ")</f>
        <v xml:space="preserve"> </v>
      </c>
      <c r="F569" s="1" t="str">
        <f>IF('To-Table Catalog Worksheet'!$K567&gt;0,'To-Table Catalog Worksheet'!I567," ")</f>
        <v xml:space="preserve"> </v>
      </c>
      <c r="G569" t="str">
        <f>IF('To-Table Catalog Worksheet'!$K567&gt;0,'To-Table Catalog Worksheet'!J567," ")</f>
        <v xml:space="preserve"> </v>
      </c>
      <c r="H569" t="str">
        <f>IF('To-Table Catalog Worksheet'!$K567&gt;0,'To-Table Catalog Worksheet'!K567," ")</f>
        <v xml:space="preserve"> </v>
      </c>
      <c r="I569" t="str">
        <f>IF('To-Table Catalog Worksheet'!$K567&gt;0,'To-Table Catalog Worksheet'!L567," ")</f>
        <v xml:space="preserve"> </v>
      </c>
      <c r="J569" s="88" t="str">
        <f>IF('To-Table Catalog Worksheet'!$K567&gt;0,'To-Table Catalog Worksheet'!M567," ")</f>
        <v xml:space="preserve"> </v>
      </c>
      <c r="K569" s="88"/>
    </row>
    <row r="570" spans="1:11" x14ac:dyDescent="0.3">
      <c r="A570" t="str">
        <f>IF('To-Table Catalog Worksheet'!$K568&gt;0,'To-Table Catalog Worksheet'!A568," ")</f>
        <v xml:space="preserve"> </v>
      </c>
      <c r="B570" t="str">
        <f>IF('To-Table Catalog Worksheet'!$K568&gt;0,'To-Table Catalog Worksheet'!B568," ")</f>
        <v xml:space="preserve"> </v>
      </c>
      <c r="C570" t="str">
        <f>IF('To-Table Catalog Worksheet'!$K568&gt;0,'To-Table Catalog Worksheet'!C568," ")</f>
        <v xml:space="preserve"> </v>
      </c>
      <c r="D570" t="str">
        <f>IF('To-Table Catalog Worksheet'!$K568&gt;0,'To-Table Catalog Worksheet'!G568," ")</f>
        <v xml:space="preserve"> </v>
      </c>
      <c r="E570" t="str">
        <f>IF('To-Table Catalog Worksheet'!$K568&gt;0,'To-Table Catalog Worksheet'!H568," ")</f>
        <v xml:space="preserve"> </v>
      </c>
      <c r="F570" s="1" t="str">
        <f>IF('To-Table Catalog Worksheet'!$K568&gt;0,'To-Table Catalog Worksheet'!I568," ")</f>
        <v xml:space="preserve"> </v>
      </c>
      <c r="G570" t="str">
        <f>IF('To-Table Catalog Worksheet'!$K568&gt;0,'To-Table Catalog Worksheet'!J568," ")</f>
        <v xml:space="preserve"> </v>
      </c>
      <c r="H570" t="str">
        <f>IF('To-Table Catalog Worksheet'!$K568&gt;0,'To-Table Catalog Worksheet'!K568," ")</f>
        <v xml:space="preserve"> </v>
      </c>
      <c r="I570" t="str">
        <f>IF('To-Table Catalog Worksheet'!$K568&gt;0,'To-Table Catalog Worksheet'!L568," ")</f>
        <v xml:space="preserve"> </v>
      </c>
      <c r="J570" s="88" t="str">
        <f>IF('To-Table Catalog Worksheet'!$K568&gt;0,'To-Table Catalog Worksheet'!M568," ")</f>
        <v xml:space="preserve"> </v>
      </c>
      <c r="K570" s="88"/>
    </row>
    <row r="571" spans="1:11" x14ac:dyDescent="0.3">
      <c r="A571" t="str">
        <f>IF('To-Table Catalog Worksheet'!$K569&gt;0,'To-Table Catalog Worksheet'!A569," ")</f>
        <v xml:space="preserve"> </v>
      </c>
      <c r="B571" t="str">
        <f>IF('To-Table Catalog Worksheet'!$K569&gt;0,'To-Table Catalog Worksheet'!B569," ")</f>
        <v xml:space="preserve"> </v>
      </c>
      <c r="C571" t="str">
        <f>IF('To-Table Catalog Worksheet'!$K569&gt;0,'To-Table Catalog Worksheet'!C569," ")</f>
        <v xml:space="preserve"> </v>
      </c>
      <c r="D571" t="str">
        <f>IF('To-Table Catalog Worksheet'!$K569&gt;0,'To-Table Catalog Worksheet'!G569," ")</f>
        <v xml:space="preserve"> </v>
      </c>
      <c r="E571" t="str">
        <f>IF('To-Table Catalog Worksheet'!$K569&gt;0,'To-Table Catalog Worksheet'!H569," ")</f>
        <v xml:space="preserve"> </v>
      </c>
      <c r="F571" s="1" t="str">
        <f>IF('To-Table Catalog Worksheet'!$K569&gt;0,'To-Table Catalog Worksheet'!I569," ")</f>
        <v xml:space="preserve"> </v>
      </c>
      <c r="G571" t="str">
        <f>IF('To-Table Catalog Worksheet'!$K569&gt;0,'To-Table Catalog Worksheet'!J569," ")</f>
        <v xml:space="preserve"> </v>
      </c>
      <c r="H571" t="str">
        <f>IF('To-Table Catalog Worksheet'!$K569&gt;0,'To-Table Catalog Worksheet'!K569," ")</f>
        <v xml:space="preserve"> </v>
      </c>
      <c r="I571" t="str">
        <f>IF('To-Table Catalog Worksheet'!$K569&gt;0,'To-Table Catalog Worksheet'!L569," ")</f>
        <v xml:space="preserve"> </v>
      </c>
      <c r="J571" s="88" t="str">
        <f>IF('To-Table Catalog Worksheet'!$K569&gt;0,'To-Table Catalog Worksheet'!M569," ")</f>
        <v xml:space="preserve"> </v>
      </c>
      <c r="K571" s="88"/>
    </row>
    <row r="572" spans="1:11" x14ac:dyDescent="0.3">
      <c r="A572" t="str">
        <f>IF('To-Table Catalog Worksheet'!$K570&gt;0,'To-Table Catalog Worksheet'!A570," ")</f>
        <v xml:space="preserve"> </v>
      </c>
      <c r="B572" t="str">
        <f>IF('To-Table Catalog Worksheet'!$K570&gt;0,'To-Table Catalog Worksheet'!B570," ")</f>
        <v xml:space="preserve"> </v>
      </c>
      <c r="C572" t="str">
        <f>IF('To-Table Catalog Worksheet'!$K570&gt;0,'To-Table Catalog Worksheet'!C570," ")</f>
        <v xml:space="preserve"> </v>
      </c>
      <c r="D572" t="str">
        <f>IF('To-Table Catalog Worksheet'!$K570&gt;0,'To-Table Catalog Worksheet'!G570," ")</f>
        <v xml:space="preserve"> </v>
      </c>
      <c r="E572" t="str">
        <f>IF('To-Table Catalog Worksheet'!$K570&gt;0,'To-Table Catalog Worksheet'!H570," ")</f>
        <v xml:space="preserve"> </v>
      </c>
      <c r="F572" s="1" t="str">
        <f>IF('To-Table Catalog Worksheet'!$K570&gt;0,'To-Table Catalog Worksheet'!I570," ")</f>
        <v xml:space="preserve"> </v>
      </c>
      <c r="G572" t="str">
        <f>IF('To-Table Catalog Worksheet'!$K570&gt;0,'To-Table Catalog Worksheet'!J570," ")</f>
        <v xml:space="preserve"> </v>
      </c>
      <c r="H572" t="str">
        <f>IF('To-Table Catalog Worksheet'!$K570&gt;0,'To-Table Catalog Worksheet'!K570," ")</f>
        <v xml:space="preserve"> </v>
      </c>
      <c r="I572" t="str">
        <f>IF('To-Table Catalog Worksheet'!$K570&gt;0,'To-Table Catalog Worksheet'!L570," ")</f>
        <v xml:space="preserve"> </v>
      </c>
      <c r="J572" s="88" t="str">
        <f>IF('To-Table Catalog Worksheet'!$K570&gt;0,'To-Table Catalog Worksheet'!M570," ")</f>
        <v xml:space="preserve"> </v>
      </c>
      <c r="K572" s="88"/>
    </row>
    <row r="573" spans="1:11" x14ac:dyDescent="0.3">
      <c r="A573" t="str">
        <f>IF('To-Table Catalog Worksheet'!$K571&gt;0,'To-Table Catalog Worksheet'!A571," ")</f>
        <v xml:space="preserve"> </v>
      </c>
      <c r="B573" t="str">
        <f>IF('To-Table Catalog Worksheet'!$K571&gt;0,'To-Table Catalog Worksheet'!B571," ")</f>
        <v xml:space="preserve"> </v>
      </c>
      <c r="C573" t="str">
        <f>IF('To-Table Catalog Worksheet'!$K571&gt;0,'To-Table Catalog Worksheet'!C571," ")</f>
        <v xml:space="preserve"> </v>
      </c>
      <c r="D573" t="str">
        <f>IF('To-Table Catalog Worksheet'!$K571&gt;0,'To-Table Catalog Worksheet'!G571," ")</f>
        <v xml:space="preserve"> </v>
      </c>
      <c r="E573" t="str">
        <f>IF('To-Table Catalog Worksheet'!$K571&gt;0,'To-Table Catalog Worksheet'!H571," ")</f>
        <v xml:space="preserve"> </v>
      </c>
      <c r="F573" s="1" t="str">
        <f>IF('To-Table Catalog Worksheet'!$K571&gt;0,'To-Table Catalog Worksheet'!I571," ")</f>
        <v xml:space="preserve"> </v>
      </c>
      <c r="G573" t="str">
        <f>IF('To-Table Catalog Worksheet'!$K571&gt;0,'To-Table Catalog Worksheet'!J571," ")</f>
        <v xml:space="preserve"> </v>
      </c>
      <c r="H573" t="str">
        <f>IF('To-Table Catalog Worksheet'!$K571&gt;0,'To-Table Catalog Worksheet'!K571," ")</f>
        <v xml:space="preserve"> </v>
      </c>
      <c r="I573" t="str">
        <f>IF('To-Table Catalog Worksheet'!$K571&gt;0,'To-Table Catalog Worksheet'!L571," ")</f>
        <v xml:space="preserve"> </v>
      </c>
      <c r="J573" s="88" t="str">
        <f>IF('To-Table Catalog Worksheet'!$K571&gt;0,'To-Table Catalog Worksheet'!M571," ")</f>
        <v xml:space="preserve"> </v>
      </c>
      <c r="K573" s="88"/>
    </row>
    <row r="574" spans="1:11" x14ac:dyDescent="0.3">
      <c r="A574" t="str">
        <f>IF('To-Table Catalog Worksheet'!$K572&gt;0,'To-Table Catalog Worksheet'!A572," ")</f>
        <v xml:space="preserve"> </v>
      </c>
      <c r="B574" t="str">
        <f>IF('To-Table Catalog Worksheet'!$K572&gt;0,'To-Table Catalog Worksheet'!B572," ")</f>
        <v xml:space="preserve"> </v>
      </c>
      <c r="C574" t="str">
        <f>IF('To-Table Catalog Worksheet'!$K572&gt;0,'To-Table Catalog Worksheet'!C572," ")</f>
        <v xml:space="preserve"> </v>
      </c>
      <c r="D574" t="str">
        <f>IF('To-Table Catalog Worksheet'!$K572&gt;0,'To-Table Catalog Worksheet'!G572," ")</f>
        <v xml:space="preserve"> </v>
      </c>
      <c r="E574" t="str">
        <f>IF('To-Table Catalog Worksheet'!$K572&gt;0,'To-Table Catalog Worksheet'!H572," ")</f>
        <v xml:space="preserve"> </v>
      </c>
      <c r="F574" s="1" t="str">
        <f>IF('To-Table Catalog Worksheet'!$K572&gt;0,'To-Table Catalog Worksheet'!I572," ")</f>
        <v xml:space="preserve"> </v>
      </c>
      <c r="G574" t="str">
        <f>IF('To-Table Catalog Worksheet'!$K572&gt;0,'To-Table Catalog Worksheet'!J572," ")</f>
        <v xml:space="preserve"> </v>
      </c>
      <c r="H574" t="str">
        <f>IF('To-Table Catalog Worksheet'!$K572&gt;0,'To-Table Catalog Worksheet'!K572," ")</f>
        <v xml:space="preserve"> </v>
      </c>
      <c r="I574" t="str">
        <f>IF('To-Table Catalog Worksheet'!$K572&gt;0,'To-Table Catalog Worksheet'!L572," ")</f>
        <v xml:space="preserve"> </v>
      </c>
      <c r="J574" s="88" t="str">
        <f>IF('To-Table Catalog Worksheet'!$K572&gt;0,'To-Table Catalog Worksheet'!M572," ")</f>
        <v xml:space="preserve"> </v>
      </c>
      <c r="K574" s="88"/>
    </row>
    <row r="575" spans="1:11" x14ac:dyDescent="0.3">
      <c r="A575" t="str">
        <f>IF('To-Table Catalog Worksheet'!$K573&gt;0,'To-Table Catalog Worksheet'!A573," ")</f>
        <v xml:space="preserve"> </v>
      </c>
      <c r="B575" t="str">
        <f>IF('To-Table Catalog Worksheet'!$K573&gt;0,'To-Table Catalog Worksheet'!B573," ")</f>
        <v xml:space="preserve"> </v>
      </c>
      <c r="C575" t="str">
        <f>IF('To-Table Catalog Worksheet'!$K573&gt;0,'To-Table Catalog Worksheet'!C573," ")</f>
        <v xml:space="preserve"> </v>
      </c>
      <c r="D575" t="str">
        <f>IF('To-Table Catalog Worksheet'!$K573&gt;0,'To-Table Catalog Worksheet'!G573," ")</f>
        <v xml:space="preserve"> </v>
      </c>
      <c r="E575" t="str">
        <f>IF('To-Table Catalog Worksheet'!$K573&gt;0,'To-Table Catalog Worksheet'!H573," ")</f>
        <v xml:space="preserve"> </v>
      </c>
      <c r="F575" s="1" t="str">
        <f>IF('To-Table Catalog Worksheet'!$K573&gt;0,'To-Table Catalog Worksheet'!I573," ")</f>
        <v xml:space="preserve"> </v>
      </c>
      <c r="G575" t="str">
        <f>IF('To-Table Catalog Worksheet'!$K573&gt;0,'To-Table Catalog Worksheet'!J573," ")</f>
        <v xml:space="preserve"> </v>
      </c>
      <c r="H575" t="str">
        <f>IF('To-Table Catalog Worksheet'!$K573&gt;0,'To-Table Catalog Worksheet'!K573," ")</f>
        <v xml:space="preserve"> </v>
      </c>
      <c r="I575" t="str">
        <f>IF('To-Table Catalog Worksheet'!$K573&gt;0,'To-Table Catalog Worksheet'!L573," ")</f>
        <v xml:space="preserve"> </v>
      </c>
      <c r="J575" s="88" t="str">
        <f>IF('To-Table Catalog Worksheet'!$K573&gt;0,'To-Table Catalog Worksheet'!M573," ")</f>
        <v xml:space="preserve"> </v>
      </c>
      <c r="K575" s="88"/>
    </row>
    <row r="576" spans="1:11" x14ac:dyDescent="0.3">
      <c r="A576" t="str">
        <f>IF('To-Table Catalog Worksheet'!$K574&gt;0,'To-Table Catalog Worksheet'!A574," ")</f>
        <v xml:space="preserve"> </v>
      </c>
      <c r="B576" t="str">
        <f>IF('To-Table Catalog Worksheet'!$K574&gt;0,'To-Table Catalog Worksheet'!B574," ")</f>
        <v xml:space="preserve"> </v>
      </c>
      <c r="C576" t="str">
        <f>IF('To-Table Catalog Worksheet'!$K574&gt;0,'To-Table Catalog Worksheet'!C574," ")</f>
        <v xml:space="preserve"> </v>
      </c>
      <c r="D576" t="str">
        <f>IF('To-Table Catalog Worksheet'!$K574&gt;0,'To-Table Catalog Worksheet'!G574," ")</f>
        <v xml:space="preserve"> </v>
      </c>
      <c r="E576" t="str">
        <f>IF('To-Table Catalog Worksheet'!$K574&gt;0,'To-Table Catalog Worksheet'!H574," ")</f>
        <v xml:space="preserve"> </v>
      </c>
      <c r="F576" s="1" t="str">
        <f>IF('To-Table Catalog Worksheet'!$K574&gt;0,'To-Table Catalog Worksheet'!I574," ")</f>
        <v xml:space="preserve"> </v>
      </c>
      <c r="G576" t="str">
        <f>IF('To-Table Catalog Worksheet'!$K574&gt;0,'To-Table Catalog Worksheet'!J574," ")</f>
        <v xml:space="preserve"> </v>
      </c>
      <c r="H576" t="str">
        <f>IF('To-Table Catalog Worksheet'!$K574&gt;0,'To-Table Catalog Worksheet'!K574," ")</f>
        <v xml:space="preserve"> </v>
      </c>
      <c r="I576" t="str">
        <f>IF('To-Table Catalog Worksheet'!$K574&gt;0,'To-Table Catalog Worksheet'!L574," ")</f>
        <v xml:space="preserve"> </v>
      </c>
      <c r="J576" s="88" t="str">
        <f>IF('To-Table Catalog Worksheet'!$K574&gt;0,'To-Table Catalog Worksheet'!M574," ")</f>
        <v xml:space="preserve"> </v>
      </c>
      <c r="K576" s="88"/>
    </row>
    <row r="577" spans="1:11" x14ac:dyDescent="0.3">
      <c r="A577" t="str">
        <f>IF('To-Table Catalog Worksheet'!$K575&gt;0,'To-Table Catalog Worksheet'!A575," ")</f>
        <v xml:space="preserve"> </v>
      </c>
      <c r="B577" t="str">
        <f>IF('To-Table Catalog Worksheet'!$K575&gt;0,'To-Table Catalog Worksheet'!B575," ")</f>
        <v xml:space="preserve"> </v>
      </c>
      <c r="C577" t="str">
        <f>IF('To-Table Catalog Worksheet'!$K575&gt;0,'To-Table Catalog Worksheet'!C575," ")</f>
        <v xml:space="preserve"> </v>
      </c>
      <c r="D577" t="str">
        <f>IF('To-Table Catalog Worksheet'!$K575&gt;0,'To-Table Catalog Worksheet'!G575," ")</f>
        <v xml:space="preserve"> </v>
      </c>
      <c r="E577" t="str">
        <f>IF('To-Table Catalog Worksheet'!$K575&gt;0,'To-Table Catalog Worksheet'!H575," ")</f>
        <v xml:space="preserve"> </v>
      </c>
      <c r="F577" s="1" t="str">
        <f>IF('To-Table Catalog Worksheet'!$K575&gt;0,'To-Table Catalog Worksheet'!I575," ")</f>
        <v xml:space="preserve"> </v>
      </c>
      <c r="G577" t="str">
        <f>IF('To-Table Catalog Worksheet'!$K575&gt;0,'To-Table Catalog Worksheet'!J575," ")</f>
        <v xml:space="preserve"> </v>
      </c>
      <c r="H577" t="str">
        <f>IF('To-Table Catalog Worksheet'!$K575&gt;0,'To-Table Catalog Worksheet'!K575," ")</f>
        <v xml:space="preserve"> </v>
      </c>
      <c r="I577" t="str">
        <f>IF('To-Table Catalog Worksheet'!$K575&gt;0,'To-Table Catalog Worksheet'!L575," ")</f>
        <v xml:space="preserve"> </v>
      </c>
      <c r="J577" s="88" t="str">
        <f>IF('To-Table Catalog Worksheet'!$K575&gt;0,'To-Table Catalog Worksheet'!M575," ")</f>
        <v xml:space="preserve"> </v>
      </c>
      <c r="K577" s="88"/>
    </row>
    <row r="578" spans="1:11" x14ac:dyDescent="0.3">
      <c r="A578" t="str">
        <f>IF('To-Table Catalog Worksheet'!$K576&gt;0,'To-Table Catalog Worksheet'!A576," ")</f>
        <v xml:space="preserve"> </v>
      </c>
      <c r="B578" t="str">
        <f>IF('To-Table Catalog Worksheet'!$K576&gt;0,'To-Table Catalog Worksheet'!B576," ")</f>
        <v xml:space="preserve"> </v>
      </c>
      <c r="C578" t="str">
        <f>IF('To-Table Catalog Worksheet'!$K576&gt;0,'To-Table Catalog Worksheet'!C576," ")</f>
        <v xml:space="preserve"> </v>
      </c>
      <c r="D578" t="str">
        <f>IF('To-Table Catalog Worksheet'!$K576&gt;0,'To-Table Catalog Worksheet'!G576," ")</f>
        <v xml:space="preserve"> </v>
      </c>
      <c r="E578" t="str">
        <f>IF('To-Table Catalog Worksheet'!$K576&gt;0,'To-Table Catalog Worksheet'!H576," ")</f>
        <v xml:space="preserve"> </v>
      </c>
      <c r="F578" s="1" t="str">
        <f>IF('To-Table Catalog Worksheet'!$K576&gt;0,'To-Table Catalog Worksheet'!I576," ")</f>
        <v xml:space="preserve"> </v>
      </c>
      <c r="G578" t="str">
        <f>IF('To-Table Catalog Worksheet'!$K576&gt;0,'To-Table Catalog Worksheet'!J576," ")</f>
        <v xml:space="preserve"> </v>
      </c>
      <c r="H578" t="str">
        <f>IF('To-Table Catalog Worksheet'!$K576&gt;0,'To-Table Catalog Worksheet'!K576," ")</f>
        <v xml:space="preserve"> </v>
      </c>
      <c r="I578" t="str">
        <f>IF('To-Table Catalog Worksheet'!$K576&gt;0,'To-Table Catalog Worksheet'!L576," ")</f>
        <v xml:space="preserve"> </v>
      </c>
      <c r="J578" s="88" t="str">
        <f>IF('To-Table Catalog Worksheet'!$K576&gt;0,'To-Table Catalog Worksheet'!M576," ")</f>
        <v xml:space="preserve"> </v>
      </c>
      <c r="K578" s="88"/>
    </row>
    <row r="579" spans="1:11" x14ac:dyDescent="0.3">
      <c r="A579" t="str">
        <f>IF('To-Table Catalog Worksheet'!$K577&gt;0,'To-Table Catalog Worksheet'!A577," ")</f>
        <v xml:space="preserve"> </v>
      </c>
      <c r="B579" t="str">
        <f>IF('To-Table Catalog Worksheet'!$K577&gt;0,'To-Table Catalog Worksheet'!B577," ")</f>
        <v xml:space="preserve"> </v>
      </c>
      <c r="C579" t="str">
        <f>IF('To-Table Catalog Worksheet'!$K577&gt;0,'To-Table Catalog Worksheet'!C577," ")</f>
        <v xml:space="preserve"> </v>
      </c>
      <c r="D579" t="str">
        <f>IF('To-Table Catalog Worksheet'!$K577&gt;0,'To-Table Catalog Worksheet'!G577," ")</f>
        <v xml:space="preserve"> </v>
      </c>
      <c r="E579" t="str">
        <f>IF('To-Table Catalog Worksheet'!$K577&gt;0,'To-Table Catalog Worksheet'!H577," ")</f>
        <v xml:space="preserve"> </v>
      </c>
      <c r="F579" s="1" t="str">
        <f>IF('To-Table Catalog Worksheet'!$K577&gt;0,'To-Table Catalog Worksheet'!I577," ")</f>
        <v xml:space="preserve"> </v>
      </c>
      <c r="G579" t="str">
        <f>IF('To-Table Catalog Worksheet'!$K577&gt;0,'To-Table Catalog Worksheet'!J577," ")</f>
        <v xml:space="preserve"> </v>
      </c>
      <c r="H579" t="str">
        <f>IF('To-Table Catalog Worksheet'!$K577&gt;0,'To-Table Catalog Worksheet'!K577," ")</f>
        <v xml:space="preserve"> </v>
      </c>
      <c r="I579" t="str">
        <f>IF('To-Table Catalog Worksheet'!$K577&gt;0,'To-Table Catalog Worksheet'!L577," ")</f>
        <v xml:space="preserve"> </v>
      </c>
      <c r="J579" s="88" t="str">
        <f>IF('To-Table Catalog Worksheet'!$K577&gt;0,'To-Table Catalog Worksheet'!M577," ")</f>
        <v xml:space="preserve"> </v>
      </c>
      <c r="K579" s="88"/>
    </row>
    <row r="580" spans="1:11" x14ac:dyDescent="0.3">
      <c r="A580" t="str">
        <f>IF('To-Table Catalog Worksheet'!$K578&gt;0,'To-Table Catalog Worksheet'!A578," ")</f>
        <v xml:space="preserve"> </v>
      </c>
      <c r="B580" t="str">
        <f>IF('To-Table Catalog Worksheet'!$K578&gt;0,'To-Table Catalog Worksheet'!B578," ")</f>
        <v xml:space="preserve"> </v>
      </c>
      <c r="C580" t="str">
        <f>IF('To-Table Catalog Worksheet'!$K578&gt;0,'To-Table Catalog Worksheet'!C578," ")</f>
        <v xml:space="preserve"> </v>
      </c>
      <c r="D580" t="str">
        <f>IF('To-Table Catalog Worksheet'!$K578&gt;0,'To-Table Catalog Worksheet'!G578," ")</f>
        <v xml:space="preserve"> </v>
      </c>
      <c r="E580" t="str">
        <f>IF('To-Table Catalog Worksheet'!$K578&gt;0,'To-Table Catalog Worksheet'!H578," ")</f>
        <v xml:space="preserve"> </v>
      </c>
      <c r="F580" s="1" t="str">
        <f>IF('To-Table Catalog Worksheet'!$K578&gt;0,'To-Table Catalog Worksheet'!I578," ")</f>
        <v xml:space="preserve"> </v>
      </c>
      <c r="G580" t="str">
        <f>IF('To-Table Catalog Worksheet'!$K578&gt;0,'To-Table Catalog Worksheet'!J578," ")</f>
        <v xml:space="preserve"> </v>
      </c>
      <c r="H580" t="str">
        <f>IF('To-Table Catalog Worksheet'!$K578&gt;0,'To-Table Catalog Worksheet'!K578," ")</f>
        <v xml:space="preserve"> </v>
      </c>
      <c r="I580" t="str">
        <f>IF('To-Table Catalog Worksheet'!$K578&gt;0,'To-Table Catalog Worksheet'!L578," ")</f>
        <v xml:space="preserve"> </v>
      </c>
      <c r="J580" s="88" t="str">
        <f>IF('To-Table Catalog Worksheet'!$K578&gt;0,'To-Table Catalog Worksheet'!M578," ")</f>
        <v xml:space="preserve"> </v>
      </c>
      <c r="K580" s="88"/>
    </row>
    <row r="581" spans="1:11" x14ac:dyDescent="0.3">
      <c r="A581" t="str">
        <f>IF('To-Table Catalog Worksheet'!$K579&gt;0,'To-Table Catalog Worksheet'!A579," ")</f>
        <v xml:space="preserve"> </v>
      </c>
      <c r="B581" t="str">
        <f>IF('To-Table Catalog Worksheet'!$K579&gt;0,'To-Table Catalog Worksheet'!B579," ")</f>
        <v xml:space="preserve"> </v>
      </c>
      <c r="C581" t="str">
        <f>IF('To-Table Catalog Worksheet'!$K579&gt;0,'To-Table Catalog Worksheet'!C579," ")</f>
        <v xml:space="preserve"> </v>
      </c>
      <c r="D581" t="str">
        <f>IF('To-Table Catalog Worksheet'!$K579&gt;0,'To-Table Catalog Worksheet'!G579," ")</f>
        <v xml:space="preserve"> </v>
      </c>
      <c r="E581" t="str">
        <f>IF('To-Table Catalog Worksheet'!$K579&gt;0,'To-Table Catalog Worksheet'!H579," ")</f>
        <v xml:space="preserve"> </v>
      </c>
      <c r="F581" s="1" t="str">
        <f>IF('To-Table Catalog Worksheet'!$K579&gt;0,'To-Table Catalog Worksheet'!I579," ")</f>
        <v xml:space="preserve"> </v>
      </c>
      <c r="G581" t="str">
        <f>IF('To-Table Catalog Worksheet'!$K579&gt;0,'To-Table Catalog Worksheet'!J579," ")</f>
        <v xml:space="preserve"> </v>
      </c>
      <c r="H581" t="str">
        <f>IF('To-Table Catalog Worksheet'!$K579&gt;0,'To-Table Catalog Worksheet'!K579," ")</f>
        <v xml:space="preserve"> </v>
      </c>
      <c r="I581" t="str">
        <f>IF('To-Table Catalog Worksheet'!$K579&gt;0,'To-Table Catalog Worksheet'!L579," ")</f>
        <v xml:space="preserve"> </v>
      </c>
      <c r="J581" s="88" t="str">
        <f>IF('To-Table Catalog Worksheet'!$K579&gt;0,'To-Table Catalog Worksheet'!M579," ")</f>
        <v xml:space="preserve"> </v>
      </c>
      <c r="K581" s="88"/>
    </row>
    <row r="582" spans="1:11" x14ac:dyDescent="0.3">
      <c r="A582" t="str">
        <f>IF('To-Table Catalog Worksheet'!$K580&gt;0,'To-Table Catalog Worksheet'!A580," ")</f>
        <v xml:space="preserve"> </v>
      </c>
      <c r="B582" t="str">
        <f>IF('To-Table Catalog Worksheet'!$K580&gt;0,'To-Table Catalog Worksheet'!B580," ")</f>
        <v xml:space="preserve"> </v>
      </c>
      <c r="C582" t="str">
        <f>IF('To-Table Catalog Worksheet'!$K580&gt;0,'To-Table Catalog Worksheet'!C580," ")</f>
        <v xml:space="preserve"> </v>
      </c>
      <c r="D582" t="str">
        <f>IF('To-Table Catalog Worksheet'!$K580&gt;0,'To-Table Catalog Worksheet'!G580," ")</f>
        <v xml:space="preserve"> </v>
      </c>
      <c r="E582" t="str">
        <f>IF('To-Table Catalog Worksheet'!$K580&gt;0,'To-Table Catalog Worksheet'!H580," ")</f>
        <v xml:space="preserve"> </v>
      </c>
      <c r="F582" s="1" t="str">
        <f>IF('To-Table Catalog Worksheet'!$K580&gt;0,'To-Table Catalog Worksheet'!I580," ")</f>
        <v xml:space="preserve"> </v>
      </c>
      <c r="G582" t="str">
        <f>IF('To-Table Catalog Worksheet'!$K580&gt;0,'To-Table Catalog Worksheet'!J580," ")</f>
        <v xml:space="preserve"> </v>
      </c>
      <c r="H582" t="str">
        <f>IF('To-Table Catalog Worksheet'!$K580&gt;0,'To-Table Catalog Worksheet'!K580," ")</f>
        <v xml:space="preserve"> </v>
      </c>
      <c r="I582" t="str">
        <f>IF('To-Table Catalog Worksheet'!$K580&gt;0,'To-Table Catalog Worksheet'!L580," ")</f>
        <v xml:space="preserve"> </v>
      </c>
      <c r="J582" s="88" t="str">
        <f>IF('To-Table Catalog Worksheet'!$K580&gt;0,'To-Table Catalog Worksheet'!M580," ")</f>
        <v xml:space="preserve"> </v>
      </c>
      <c r="K582" s="88"/>
    </row>
    <row r="583" spans="1:11" x14ac:dyDescent="0.3">
      <c r="A583" t="str">
        <f>IF('To-Table Catalog Worksheet'!$K581&gt;0,'To-Table Catalog Worksheet'!A581," ")</f>
        <v xml:space="preserve"> </v>
      </c>
      <c r="B583" t="str">
        <f>IF('To-Table Catalog Worksheet'!$K581&gt;0,'To-Table Catalog Worksheet'!B581," ")</f>
        <v xml:space="preserve"> </v>
      </c>
      <c r="C583" t="str">
        <f>IF('To-Table Catalog Worksheet'!$K581&gt;0,'To-Table Catalog Worksheet'!C581," ")</f>
        <v xml:space="preserve"> </v>
      </c>
      <c r="D583" t="str">
        <f>IF('To-Table Catalog Worksheet'!$K581&gt;0,'To-Table Catalog Worksheet'!G581," ")</f>
        <v xml:space="preserve"> </v>
      </c>
      <c r="E583" t="str">
        <f>IF('To-Table Catalog Worksheet'!$K581&gt;0,'To-Table Catalog Worksheet'!H581," ")</f>
        <v xml:space="preserve"> </v>
      </c>
      <c r="F583" s="1" t="str">
        <f>IF('To-Table Catalog Worksheet'!$K581&gt;0,'To-Table Catalog Worksheet'!I581," ")</f>
        <v xml:space="preserve"> </v>
      </c>
      <c r="G583" t="str">
        <f>IF('To-Table Catalog Worksheet'!$K581&gt;0,'To-Table Catalog Worksheet'!J581," ")</f>
        <v xml:space="preserve"> </v>
      </c>
      <c r="H583" t="str">
        <f>IF('To-Table Catalog Worksheet'!$K581&gt;0,'To-Table Catalog Worksheet'!K581," ")</f>
        <v xml:space="preserve"> </v>
      </c>
      <c r="I583" t="str">
        <f>IF('To-Table Catalog Worksheet'!$K581&gt;0,'To-Table Catalog Worksheet'!L581," ")</f>
        <v xml:space="preserve"> </v>
      </c>
      <c r="J583" s="88" t="str">
        <f>IF('To-Table Catalog Worksheet'!$K581&gt;0,'To-Table Catalog Worksheet'!M581," ")</f>
        <v xml:space="preserve"> </v>
      </c>
      <c r="K583" s="88"/>
    </row>
    <row r="584" spans="1:11" x14ac:dyDescent="0.3">
      <c r="A584" t="str">
        <f>IF('To-Table Catalog Worksheet'!$K582&gt;0,'To-Table Catalog Worksheet'!A582," ")</f>
        <v xml:space="preserve"> </v>
      </c>
      <c r="B584" t="str">
        <f>IF('To-Table Catalog Worksheet'!$K582&gt;0,'To-Table Catalog Worksheet'!B582," ")</f>
        <v xml:space="preserve"> </v>
      </c>
      <c r="C584" t="str">
        <f>IF('To-Table Catalog Worksheet'!$K582&gt;0,'To-Table Catalog Worksheet'!C582," ")</f>
        <v xml:space="preserve"> </v>
      </c>
      <c r="D584" t="str">
        <f>IF('To-Table Catalog Worksheet'!$K582&gt;0,'To-Table Catalog Worksheet'!G582," ")</f>
        <v xml:space="preserve"> </v>
      </c>
      <c r="E584" t="str">
        <f>IF('To-Table Catalog Worksheet'!$K582&gt;0,'To-Table Catalog Worksheet'!H582," ")</f>
        <v xml:space="preserve"> </v>
      </c>
      <c r="F584" s="1" t="str">
        <f>IF('To-Table Catalog Worksheet'!$K582&gt;0,'To-Table Catalog Worksheet'!I582," ")</f>
        <v xml:space="preserve"> </v>
      </c>
      <c r="G584" t="str">
        <f>IF('To-Table Catalog Worksheet'!$K582&gt;0,'To-Table Catalog Worksheet'!J582," ")</f>
        <v xml:space="preserve"> </v>
      </c>
      <c r="H584" t="str">
        <f>IF('To-Table Catalog Worksheet'!$K582&gt;0,'To-Table Catalog Worksheet'!K582," ")</f>
        <v xml:space="preserve"> </v>
      </c>
      <c r="I584" t="str">
        <f>IF('To-Table Catalog Worksheet'!$K582&gt;0,'To-Table Catalog Worksheet'!L582," ")</f>
        <v xml:space="preserve"> </v>
      </c>
      <c r="J584" s="88" t="str">
        <f>IF('To-Table Catalog Worksheet'!$K582&gt;0,'To-Table Catalog Worksheet'!M582," ")</f>
        <v xml:space="preserve"> </v>
      </c>
      <c r="K584" s="88"/>
    </row>
    <row r="585" spans="1:11" x14ac:dyDescent="0.3">
      <c r="A585" t="str">
        <f>IF('To-Table Catalog Worksheet'!$K583&gt;0,'To-Table Catalog Worksheet'!A583," ")</f>
        <v xml:space="preserve"> </v>
      </c>
      <c r="B585" t="str">
        <f>IF('To-Table Catalog Worksheet'!$K583&gt;0,'To-Table Catalog Worksheet'!B583," ")</f>
        <v xml:space="preserve"> </v>
      </c>
      <c r="C585" t="str">
        <f>IF('To-Table Catalog Worksheet'!$K583&gt;0,'To-Table Catalog Worksheet'!C583," ")</f>
        <v xml:space="preserve"> </v>
      </c>
      <c r="D585" t="str">
        <f>IF('To-Table Catalog Worksheet'!$K583&gt;0,'To-Table Catalog Worksheet'!G583," ")</f>
        <v xml:space="preserve"> </v>
      </c>
      <c r="E585" t="str">
        <f>IF('To-Table Catalog Worksheet'!$K583&gt;0,'To-Table Catalog Worksheet'!H583," ")</f>
        <v xml:space="preserve"> </v>
      </c>
      <c r="F585" s="1" t="str">
        <f>IF('To-Table Catalog Worksheet'!$K583&gt;0,'To-Table Catalog Worksheet'!I583," ")</f>
        <v xml:space="preserve"> </v>
      </c>
      <c r="G585" t="str">
        <f>IF('To-Table Catalog Worksheet'!$K583&gt;0,'To-Table Catalog Worksheet'!J583," ")</f>
        <v xml:space="preserve"> </v>
      </c>
      <c r="H585" t="str">
        <f>IF('To-Table Catalog Worksheet'!$K583&gt;0,'To-Table Catalog Worksheet'!K583," ")</f>
        <v xml:space="preserve"> </v>
      </c>
      <c r="I585" t="str">
        <f>IF('To-Table Catalog Worksheet'!$K583&gt;0,'To-Table Catalog Worksheet'!L583," ")</f>
        <v xml:space="preserve"> </v>
      </c>
      <c r="J585" s="88" t="str">
        <f>IF('To-Table Catalog Worksheet'!$K583&gt;0,'To-Table Catalog Worksheet'!M583," ")</f>
        <v xml:space="preserve"> </v>
      </c>
      <c r="K585" s="88"/>
    </row>
    <row r="586" spans="1:11" x14ac:dyDescent="0.3">
      <c r="A586" t="str">
        <f>IF('To-Table Catalog Worksheet'!$K584&gt;0,'To-Table Catalog Worksheet'!A584," ")</f>
        <v xml:space="preserve"> </v>
      </c>
      <c r="B586" t="str">
        <f>IF('To-Table Catalog Worksheet'!$K584&gt;0,'To-Table Catalog Worksheet'!B584," ")</f>
        <v xml:space="preserve"> </v>
      </c>
      <c r="C586" t="str">
        <f>IF('To-Table Catalog Worksheet'!$K584&gt;0,'To-Table Catalog Worksheet'!C584," ")</f>
        <v xml:space="preserve"> </v>
      </c>
      <c r="D586" t="str">
        <f>IF('To-Table Catalog Worksheet'!$K584&gt;0,'To-Table Catalog Worksheet'!G584," ")</f>
        <v xml:space="preserve"> </v>
      </c>
      <c r="E586" t="str">
        <f>IF('To-Table Catalog Worksheet'!$K584&gt;0,'To-Table Catalog Worksheet'!H584," ")</f>
        <v xml:space="preserve"> </v>
      </c>
      <c r="F586" s="1" t="str">
        <f>IF('To-Table Catalog Worksheet'!$K584&gt;0,'To-Table Catalog Worksheet'!I584," ")</f>
        <v xml:space="preserve"> </v>
      </c>
      <c r="G586" t="str">
        <f>IF('To-Table Catalog Worksheet'!$K584&gt;0,'To-Table Catalog Worksheet'!J584," ")</f>
        <v xml:space="preserve"> </v>
      </c>
      <c r="H586" t="str">
        <f>IF('To-Table Catalog Worksheet'!$K584&gt;0,'To-Table Catalog Worksheet'!K584," ")</f>
        <v xml:space="preserve"> </v>
      </c>
      <c r="I586" t="str">
        <f>IF('To-Table Catalog Worksheet'!$K584&gt;0,'To-Table Catalog Worksheet'!L584," ")</f>
        <v xml:space="preserve"> </v>
      </c>
      <c r="J586" s="88" t="str">
        <f>IF('To-Table Catalog Worksheet'!$K584&gt;0,'To-Table Catalog Worksheet'!M584," ")</f>
        <v xml:space="preserve"> </v>
      </c>
      <c r="K586" s="88"/>
    </row>
    <row r="587" spans="1:11" x14ac:dyDescent="0.3">
      <c r="A587" t="str">
        <f>IF('To-Table Catalog Worksheet'!$K585&gt;0,'To-Table Catalog Worksheet'!A585," ")</f>
        <v xml:space="preserve"> </v>
      </c>
      <c r="B587" t="str">
        <f>IF('To-Table Catalog Worksheet'!$K585&gt;0,'To-Table Catalog Worksheet'!B585," ")</f>
        <v xml:space="preserve"> </v>
      </c>
      <c r="C587" t="str">
        <f>IF('To-Table Catalog Worksheet'!$K585&gt;0,'To-Table Catalog Worksheet'!C585," ")</f>
        <v xml:space="preserve"> </v>
      </c>
      <c r="D587" t="str">
        <f>IF('To-Table Catalog Worksheet'!$K585&gt;0,'To-Table Catalog Worksheet'!G585," ")</f>
        <v xml:space="preserve"> </v>
      </c>
      <c r="E587" t="str">
        <f>IF('To-Table Catalog Worksheet'!$K585&gt;0,'To-Table Catalog Worksheet'!H585," ")</f>
        <v xml:space="preserve"> </v>
      </c>
      <c r="F587" s="1" t="str">
        <f>IF('To-Table Catalog Worksheet'!$K585&gt;0,'To-Table Catalog Worksheet'!I585," ")</f>
        <v xml:space="preserve"> </v>
      </c>
      <c r="G587" t="str">
        <f>IF('To-Table Catalog Worksheet'!$K585&gt;0,'To-Table Catalog Worksheet'!J585," ")</f>
        <v xml:space="preserve"> </v>
      </c>
      <c r="H587" t="str">
        <f>IF('To-Table Catalog Worksheet'!$K585&gt;0,'To-Table Catalog Worksheet'!K585," ")</f>
        <v xml:space="preserve"> </v>
      </c>
      <c r="I587" t="str">
        <f>IF('To-Table Catalog Worksheet'!$K585&gt;0,'To-Table Catalog Worksheet'!L585," ")</f>
        <v xml:space="preserve"> </v>
      </c>
      <c r="J587" s="88" t="str">
        <f>IF('To-Table Catalog Worksheet'!$K585&gt;0,'To-Table Catalog Worksheet'!M585," ")</f>
        <v xml:space="preserve"> </v>
      </c>
      <c r="K587" s="88"/>
    </row>
    <row r="588" spans="1:11" x14ac:dyDescent="0.3">
      <c r="A588" t="str">
        <f>IF('To-Table Catalog Worksheet'!$K586&gt;0,'To-Table Catalog Worksheet'!A586," ")</f>
        <v xml:space="preserve"> </v>
      </c>
      <c r="B588" t="str">
        <f>IF('To-Table Catalog Worksheet'!$K586&gt;0,'To-Table Catalog Worksheet'!B586," ")</f>
        <v xml:space="preserve"> </v>
      </c>
      <c r="C588" t="str">
        <f>IF('To-Table Catalog Worksheet'!$K586&gt;0,'To-Table Catalog Worksheet'!C586," ")</f>
        <v xml:space="preserve"> </v>
      </c>
      <c r="D588" t="str">
        <f>IF('To-Table Catalog Worksheet'!$K586&gt;0,'To-Table Catalog Worksheet'!G586," ")</f>
        <v xml:space="preserve"> </v>
      </c>
      <c r="E588" t="str">
        <f>IF('To-Table Catalog Worksheet'!$K586&gt;0,'To-Table Catalog Worksheet'!H586," ")</f>
        <v xml:space="preserve"> </v>
      </c>
      <c r="F588" s="1" t="str">
        <f>IF('To-Table Catalog Worksheet'!$K586&gt;0,'To-Table Catalog Worksheet'!I586," ")</f>
        <v xml:space="preserve"> </v>
      </c>
      <c r="G588" t="str">
        <f>IF('To-Table Catalog Worksheet'!$K586&gt;0,'To-Table Catalog Worksheet'!J586," ")</f>
        <v xml:space="preserve"> </v>
      </c>
      <c r="H588" t="str">
        <f>IF('To-Table Catalog Worksheet'!$K586&gt;0,'To-Table Catalog Worksheet'!K586," ")</f>
        <v xml:space="preserve"> </v>
      </c>
      <c r="I588" t="str">
        <f>IF('To-Table Catalog Worksheet'!$K586&gt;0,'To-Table Catalog Worksheet'!L586," ")</f>
        <v xml:space="preserve"> </v>
      </c>
      <c r="J588" s="88" t="str">
        <f>IF('To-Table Catalog Worksheet'!$K586&gt;0,'To-Table Catalog Worksheet'!M586," ")</f>
        <v xml:space="preserve"> </v>
      </c>
      <c r="K588" s="88"/>
    </row>
    <row r="589" spans="1:11" x14ac:dyDescent="0.3">
      <c r="A589" t="str">
        <f>IF('To-Table Catalog Worksheet'!$K587&gt;0,'To-Table Catalog Worksheet'!A587," ")</f>
        <v xml:space="preserve"> </v>
      </c>
      <c r="B589" t="str">
        <f>IF('To-Table Catalog Worksheet'!$K587&gt;0,'To-Table Catalog Worksheet'!B587," ")</f>
        <v xml:space="preserve"> </v>
      </c>
      <c r="C589" t="str">
        <f>IF('To-Table Catalog Worksheet'!$K587&gt;0,'To-Table Catalog Worksheet'!C587," ")</f>
        <v xml:space="preserve"> </v>
      </c>
      <c r="D589" t="str">
        <f>IF('To-Table Catalog Worksheet'!$K587&gt;0,'To-Table Catalog Worksheet'!G587," ")</f>
        <v xml:space="preserve"> </v>
      </c>
      <c r="E589" t="str">
        <f>IF('To-Table Catalog Worksheet'!$K587&gt;0,'To-Table Catalog Worksheet'!H587," ")</f>
        <v xml:space="preserve"> </v>
      </c>
      <c r="F589" s="1" t="str">
        <f>IF('To-Table Catalog Worksheet'!$K587&gt;0,'To-Table Catalog Worksheet'!I587," ")</f>
        <v xml:space="preserve"> </v>
      </c>
      <c r="G589" t="str">
        <f>IF('To-Table Catalog Worksheet'!$K587&gt;0,'To-Table Catalog Worksheet'!J587," ")</f>
        <v xml:space="preserve"> </v>
      </c>
      <c r="H589" t="str">
        <f>IF('To-Table Catalog Worksheet'!$K587&gt;0,'To-Table Catalog Worksheet'!K587," ")</f>
        <v xml:space="preserve"> </v>
      </c>
      <c r="I589" t="str">
        <f>IF('To-Table Catalog Worksheet'!$K587&gt;0,'To-Table Catalog Worksheet'!L587," ")</f>
        <v xml:space="preserve"> </v>
      </c>
      <c r="J589" s="88" t="str">
        <f>IF('To-Table Catalog Worksheet'!$K587&gt;0,'To-Table Catalog Worksheet'!M587," ")</f>
        <v xml:space="preserve"> </v>
      </c>
      <c r="K589" s="88"/>
    </row>
    <row r="590" spans="1:11" x14ac:dyDescent="0.3">
      <c r="A590" t="str">
        <f>IF('To-Table Catalog Worksheet'!$K588&gt;0,'To-Table Catalog Worksheet'!A588," ")</f>
        <v xml:space="preserve"> </v>
      </c>
      <c r="B590" t="str">
        <f>IF('To-Table Catalog Worksheet'!$K588&gt;0,'To-Table Catalog Worksheet'!B588," ")</f>
        <v xml:space="preserve"> </v>
      </c>
      <c r="C590" t="str">
        <f>IF('To-Table Catalog Worksheet'!$K588&gt;0,'To-Table Catalog Worksheet'!C588," ")</f>
        <v xml:space="preserve"> </v>
      </c>
      <c r="D590" t="str">
        <f>IF('To-Table Catalog Worksheet'!$K588&gt;0,'To-Table Catalog Worksheet'!G588," ")</f>
        <v xml:space="preserve"> </v>
      </c>
      <c r="E590" t="str">
        <f>IF('To-Table Catalog Worksheet'!$K588&gt;0,'To-Table Catalog Worksheet'!H588," ")</f>
        <v xml:space="preserve"> </v>
      </c>
      <c r="F590" s="1" t="str">
        <f>IF('To-Table Catalog Worksheet'!$K588&gt;0,'To-Table Catalog Worksheet'!I588," ")</f>
        <v xml:space="preserve"> </v>
      </c>
      <c r="G590" t="str">
        <f>IF('To-Table Catalog Worksheet'!$K588&gt;0,'To-Table Catalog Worksheet'!J588," ")</f>
        <v xml:space="preserve"> </v>
      </c>
      <c r="H590" t="str">
        <f>IF('To-Table Catalog Worksheet'!$K588&gt;0,'To-Table Catalog Worksheet'!K588," ")</f>
        <v xml:space="preserve"> </v>
      </c>
      <c r="I590" t="str">
        <f>IF('To-Table Catalog Worksheet'!$K588&gt;0,'To-Table Catalog Worksheet'!L588," ")</f>
        <v xml:space="preserve"> </v>
      </c>
      <c r="J590" s="88" t="str">
        <f>IF('To-Table Catalog Worksheet'!$K588&gt;0,'To-Table Catalog Worksheet'!M588," ")</f>
        <v xml:space="preserve"> </v>
      </c>
      <c r="K590" s="88"/>
    </row>
    <row r="591" spans="1:11" x14ac:dyDescent="0.3">
      <c r="A591">
        <f>IF('To-Table Catalog Worksheet'!$K589&gt;0,'To-Table Catalog Worksheet'!A589," ")</f>
        <v>0</v>
      </c>
      <c r="B591">
        <f>IF('To-Table Catalog Worksheet'!$K589&gt;0,'To-Table Catalog Worksheet'!B589," ")</f>
        <v>0</v>
      </c>
      <c r="C591">
        <f>IF('To-Table Catalog Worksheet'!$K589&gt;0,'To-Table Catalog Worksheet'!C589," ")</f>
        <v>0</v>
      </c>
      <c r="D591">
        <f>IF('To-Table Catalog Worksheet'!$K589&gt;0,'To-Table Catalog Worksheet'!G589," ")</f>
        <v>0</v>
      </c>
      <c r="E591">
        <f>IF('To-Table Catalog Worksheet'!$K589&gt;0,'To-Table Catalog Worksheet'!H589," ")</f>
        <v>0</v>
      </c>
      <c r="F591" s="1" t="str">
        <f>IF('To-Table Catalog Worksheet'!$K589&gt;0,'To-Table Catalog Worksheet'!I589," ")</f>
        <v/>
      </c>
      <c r="G591" t="str">
        <f>IF('To-Table Catalog Worksheet'!$K589&gt;0,'To-Table Catalog Worksheet'!J589," ")</f>
        <v/>
      </c>
      <c r="H591" t="str">
        <f>IF('To-Table Catalog Worksheet'!$K589&gt;0,'To-Table Catalog Worksheet'!K589," ")</f>
        <v/>
      </c>
      <c r="I591" t="str">
        <f>IF('To-Table Catalog Worksheet'!$K589&gt;0,'To-Table Catalog Worksheet'!L589," ")</f>
        <v xml:space="preserve"> </v>
      </c>
      <c r="J591" s="88">
        <f>IF('To-Table Catalog Worksheet'!$K589&gt;0,'To-Table Catalog Worksheet'!M589," ")</f>
        <v>0</v>
      </c>
      <c r="K591" s="88"/>
    </row>
    <row r="592" spans="1:11" x14ac:dyDescent="0.3">
      <c r="A592">
        <f>IF('To-Table Catalog Worksheet'!$K590&gt;0,'To-Table Catalog Worksheet'!A590," ")</f>
        <v>0</v>
      </c>
      <c r="B592">
        <f>IF('To-Table Catalog Worksheet'!$K590&gt;0,'To-Table Catalog Worksheet'!B590," ")</f>
        <v>0</v>
      </c>
      <c r="C592">
        <f>IF('To-Table Catalog Worksheet'!$K590&gt;0,'To-Table Catalog Worksheet'!C590," ")</f>
        <v>0</v>
      </c>
      <c r="D592">
        <f>IF('To-Table Catalog Worksheet'!$K590&gt;0,'To-Table Catalog Worksheet'!G590," ")</f>
        <v>0</v>
      </c>
      <c r="E592">
        <f>IF('To-Table Catalog Worksheet'!$K590&gt;0,'To-Table Catalog Worksheet'!H590," ")</f>
        <v>0</v>
      </c>
      <c r="F592" s="1" t="str">
        <f>IF('To-Table Catalog Worksheet'!$K590&gt;0,'To-Table Catalog Worksheet'!I590," ")</f>
        <v/>
      </c>
      <c r="G592" t="str">
        <f>IF('To-Table Catalog Worksheet'!$K590&gt;0,'To-Table Catalog Worksheet'!J590," ")</f>
        <v/>
      </c>
      <c r="H592" t="str">
        <f>IF('To-Table Catalog Worksheet'!$K590&gt;0,'To-Table Catalog Worksheet'!K590," ")</f>
        <v/>
      </c>
      <c r="I592" t="str">
        <f>IF('To-Table Catalog Worksheet'!$K590&gt;0,'To-Table Catalog Worksheet'!L590," ")</f>
        <v xml:space="preserve"> </v>
      </c>
      <c r="J592" s="88">
        <f>IF('To-Table Catalog Worksheet'!$K590&gt;0,'To-Table Catalog Worksheet'!M590," ")</f>
        <v>0</v>
      </c>
      <c r="K592" s="88"/>
    </row>
    <row r="593" spans="1:11" x14ac:dyDescent="0.3">
      <c r="A593">
        <f>IF('To-Table Catalog Worksheet'!$K591&gt;0,'To-Table Catalog Worksheet'!A591," ")</f>
        <v>0</v>
      </c>
      <c r="B593">
        <f>IF('To-Table Catalog Worksheet'!$K591&gt;0,'To-Table Catalog Worksheet'!B591," ")</f>
        <v>0</v>
      </c>
      <c r="C593">
        <f>IF('To-Table Catalog Worksheet'!$K591&gt;0,'To-Table Catalog Worksheet'!C591," ")</f>
        <v>0</v>
      </c>
      <c r="D593">
        <f>IF('To-Table Catalog Worksheet'!$K591&gt;0,'To-Table Catalog Worksheet'!G591," ")</f>
        <v>0</v>
      </c>
      <c r="E593">
        <f>IF('To-Table Catalog Worksheet'!$K591&gt;0,'To-Table Catalog Worksheet'!H591," ")</f>
        <v>0</v>
      </c>
      <c r="F593" s="1" t="str">
        <f>IF('To-Table Catalog Worksheet'!$K591&gt;0,'To-Table Catalog Worksheet'!I591," ")</f>
        <v/>
      </c>
      <c r="G593" t="str">
        <f>IF('To-Table Catalog Worksheet'!$K591&gt;0,'To-Table Catalog Worksheet'!J591," ")</f>
        <v/>
      </c>
      <c r="H593" t="str">
        <f>IF('To-Table Catalog Worksheet'!$K591&gt;0,'To-Table Catalog Worksheet'!K591," ")</f>
        <v/>
      </c>
      <c r="I593" t="str">
        <f>IF('To-Table Catalog Worksheet'!$K591&gt;0,'To-Table Catalog Worksheet'!L591," ")</f>
        <v xml:space="preserve"> </v>
      </c>
      <c r="J593" s="88">
        <f>IF('To-Table Catalog Worksheet'!$K591&gt;0,'To-Table Catalog Worksheet'!M591," ")</f>
        <v>0</v>
      </c>
      <c r="K593" s="88"/>
    </row>
    <row r="594" spans="1:11" x14ac:dyDescent="0.3">
      <c r="A594">
        <f>IF('To-Table Catalog Worksheet'!$K592&gt;0,'To-Table Catalog Worksheet'!A592," ")</f>
        <v>0</v>
      </c>
      <c r="B594">
        <f>IF('To-Table Catalog Worksheet'!$K592&gt;0,'To-Table Catalog Worksheet'!B592," ")</f>
        <v>0</v>
      </c>
      <c r="C594">
        <f>IF('To-Table Catalog Worksheet'!$K592&gt;0,'To-Table Catalog Worksheet'!C592," ")</f>
        <v>0</v>
      </c>
      <c r="D594">
        <f>IF('To-Table Catalog Worksheet'!$K592&gt;0,'To-Table Catalog Worksheet'!G592," ")</f>
        <v>0</v>
      </c>
      <c r="E594">
        <f>IF('To-Table Catalog Worksheet'!$K592&gt;0,'To-Table Catalog Worksheet'!H592," ")</f>
        <v>0</v>
      </c>
      <c r="F594" s="1" t="str">
        <f>IF('To-Table Catalog Worksheet'!$K592&gt;0,'To-Table Catalog Worksheet'!I592," ")</f>
        <v/>
      </c>
      <c r="G594" t="str">
        <f>IF('To-Table Catalog Worksheet'!$K592&gt;0,'To-Table Catalog Worksheet'!J592," ")</f>
        <v/>
      </c>
      <c r="H594" t="str">
        <f>IF('To-Table Catalog Worksheet'!$K592&gt;0,'To-Table Catalog Worksheet'!K592," ")</f>
        <v/>
      </c>
      <c r="I594" t="str">
        <f>IF('To-Table Catalog Worksheet'!$K592&gt;0,'To-Table Catalog Worksheet'!L592," ")</f>
        <v xml:space="preserve"> </v>
      </c>
      <c r="J594" s="88">
        <f>IF('To-Table Catalog Worksheet'!$K592&gt;0,'To-Table Catalog Worksheet'!M592," ")</f>
        <v>0</v>
      </c>
      <c r="K594" s="88"/>
    </row>
    <row r="595" spans="1:11" x14ac:dyDescent="0.3">
      <c r="A595">
        <f>IF('To-Table Catalog Worksheet'!$K593&gt;0,'To-Table Catalog Worksheet'!A593," ")</f>
        <v>0</v>
      </c>
      <c r="B595">
        <f>IF('To-Table Catalog Worksheet'!$K593&gt;0,'To-Table Catalog Worksheet'!B593," ")</f>
        <v>0</v>
      </c>
      <c r="C595">
        <f>IF('To-Table Catalog Worksheet'!$K593&gt;0,'To-Table Catalog Worksheet'!C593," ")</f>
        <v>0</v>
      </c>
      <c r="D595">
        <f>IF('To-Table Catalog Worksheet'!$K593&gt;0,'To-Table Catalog Worksheet'!G593," ")</f>
        <v>0</v>
      </c>
      <c r="E595">
        <f>IF('To-Table Catalog Worksheet'!$K593&gt;0,'To-Table Catalog Worksheet'!H593," ")</f>
        <v>0</v>
      </c>
      <c r="F595" s="1" t="str">
        <f>IF('To-Table Catalog Worksheet'!$K593&gt;0,'To-Table Catalog Worksheet'!I593," ")</f>
        <v/>
      </c>
      <c r="G595" t="str">
        <f>IF('To-Table Catalog Worksheet'!$K593&gt;0,'To-Table Catalog Worksheet'!J593," ")</f>
        <v/>
      </c>
      <c r="H595" t="str">
        <f>IF('To-Table Catalog Worksheet'!$K593&gt;0,'To-Table Catalog Worksheet'!K593," ")</f>
        <v/>
      </c>
      <c r="I595" t="str">
        <f>IF('To-Table Catalog Worksheet'!$K593&gt;0,'To-Table Catalog Worksheet'!L593," ")</f>
        <v xml:space="preserve"> </v>
      </c>
      <c r="J595" s="88">
        <f>IF('To-Table Catalog Worksheet'!$K593&gt;0,'To-Table Catalog Worksheet'!M593," ")</f>
        <v>0</v>
      </c>
      <c r="K595" s="88"/>
    </row>
    <row r="596" spans="1:11" x14ac:dyDescent="0.3">
      <c r="A596">
        <f>IF('To-Table Catalog Worksheet'!$K594&gt;0,'To-Table Catalog Worksheet'!A594," ")</f>
        <v>0</v>
      </c>
      <c r="B596">
        <f>IF('To-Table Catalog Worksheet'!$K594&gt;0,'To-Table Catalog Worksheet'!B594," ")</f>
        <v>0</v>
      </c>
      <c r="C596">
        <f>IF('To-Table Catalog Worksheet'!$K594&gt;0,'To-Table Catalog Worksheet'!C594," ")</f>
        <v>0</v>
      </c>
      <c r="D596">
        <f>IF('To-Table Catalog Worksheet'!$K594&gt;0,'To-Table Catalog Worksheet'!G594," ")</f>
        <v>0</v>
      </c>
      <c r="E596">
        <f>IF('To-Table Catalog Worksheet'!$K594&gt;0,'To-Table Catalog Worksheet'!H594," ")</f>
        <v>0</v>
      </c>
      <c r="F596" s="1" t="str">
        <f>IF('To-Table Catalog Worksheet'!$K594&gt;0,'To-Table Catalog Worksheet'!I594," ")</f>
        <v/>
      </c>
      <c r="G596" t="str">
        <f>IF('To-Table Catalog Worksheet'!$K594&gt;0,'To-Table Catalog Worksheet'!J594," ")</f>
        <v/>
      </c>
      <c r="H596" t="str">
        <f>IF('To-Table Catalog Worksheet'!$K594&gt;0,'To-Table Catalog Worksheet'!K594," ")</f>
        <v/>
      </c>
      <c r="I596" t="str">
        <f>IF('To-Table Catalog Worksheet'!$K594&gt;0,'To-Table Catalog Worksheet'!L594," ")</f>
        <v xml:space="preserve"> </v>
      </c>
      <c r="J596" s="88">
        <f>IF('To-Table Catalog Worksheet'!$K594&gt;0,'To-Table Catalog Worksheet'!M594," ")</f>
        <v>0</v>
      </c>
      <c r="K596" s="88"/>
    </row>
    <row r="597" spans="1:11" x14ac:dyDescent="0.3">
      <c r="A597">
        <f>IF('To-Table Catalog Worksheet'!$K595&gt;0,'To-Table Catalog Worksheet'!A595," ")</f>
        <v>0</v>
      </c>
      <c r="B597">
        <f>IF('To-Table Catalog Worksheet'!$K595&gt;0,'To-Table Catalog Worksheet'!B595," ")</f>
        <v>0</v>
      </c>
      <c r="C597">
        <f>IF('To-Table Catalog Worksheet'!$K595&gt;0,'To-Table Catalog Worksheet'!C595," ")</f>
        <v>0</v>
      </c>
      <c r="D597">
        <f>IF('To-Table Catalog Worksheet'!$K595&gt;0,'To-Table Catalog Worksheet'!G595," ")</f>
        <v>0</v>
      </c>
      <c r="E597">
        <f>IF('To-Table Catalog Worksheet'!$K595&gt;0,'To-Table Catalog Worksheet'!H595," ")</f>
        <v>0</v>
      </c>
      <c r="F597" s="1" t="str">
        <f>IF('To-Table Catalog Worksheet'!$K595&gt;0,'To-Table Catalog Worksheet'!I595," ")</f>
        <v/>
      </c>
      <c r="G597" t="str">
        <f>IF('To-Table Catalog Worksheet'!$K595&gt;0,'To-Table Catalog Worksheet'!J595," ")</f>
        <v/>
      </c>
      <c r="H597" t="str">
        <f>IF('To-Table Catalog Worksheet'!$K595&gt;0,'To-Table Catalog Worksheet'!K595," ")</f>
        <v/>
      </c>
      <c r="I597" t="str">
        <f>IF('To-Table Catalog Worksheet'!$K595&gt;0,'To-Table Catalog Worksheet'!L595," ")</f>
        <v xml:space="preserve"> </v>
      </c>
      <c r="J597" s="88">
        <f>IF('To-Table Catalog Worksheet'!$K595&gt;0,'To-Table Catalog Worksheet'!M595," ")</f>
        <v>0</v>
      </c>
      <c r="K597" s="88"/>
    </row>
    <row r="598" spans="1:11" x14ac:dyDescent="0.3">
      <c r="A598">
        <f>IF('To-Table Catalog Worksheet'!$K596&gt;0,'To-Table Catalog Worksheet'!A596," ")</f>
        <v>0</v>
      </c>
      <c r="B598">
        <f>IF('To-Table Catalog Worksheet'!$K596&gt;0,'To-Table Catalog Worksheet'!B596," ")</f>
        <v>0</v>
      </c>
      <c r="C598">
        <f>IF('To-Table Catalog Worksheet'!$K596&gt;0,'To-Table Catalog Worksheet'!C596," ")</f>
        <v>0</v>
      </c>
      <c r="D598">
        <f>IF('To-Table Catalog Worksheet'!$K596&gt;0,'To-Table Catalog Worksheet'!G596," ")</f>
        <v>0</v>
      </c>
      <c r="E598">
        <f>IF('To-Table Catalog Worksheet'!$K596&gt;0,'To-Table Catalog Worksheet'!H596," ")</f>
        <v>0</v>
      </c>
      <c r="F598" s="1" t="str">
        <f>IF('To-Table Catalog Worksheet'!$K596&gt;0,'To-Table Catalog Worksheet'!I596," ")</f>
        <v/>
      </c>
      <c r="G598" t="str">
        <f>IF('To-Table Catalog Worksheet'!$K596&gt;0,'To-Table Catalog Worksheet'!J596," ")</f>
        <v/>
      </c>
      <c r="H598" t="str">
        <f>IF('To-Table Catalog Worksheet'!$K596&gt;0,'To-Table Catalog Worksheet'!K596," ")</f>
        <v/>
      </c>
      <c r="I598" t="str">
        <f>IF('To-Table Catalog Worksheet'!$K596&gt;0,'To-Table Catalog Worksheet'!L596," ")</f>
        <v xml:space="preserve"> </v>
      </c>
      <c r="J598" s="88">
        <f>IF('To-Table Catalog Worksheet'!$K596&gt;0,'To-Table Catalog Worksheet'!M596," ")</f>
        <v>0</v>
      </c>
      <c r="K598" s="88"/>
    </row>
    <row r="599" spans="1:11" x14ac:dyDescent="0.3">
      <c r="A599">
        <f>IF('To-Table Catalog Worksheet'!$K597&gt;0,'To-Table Catalog Worksheet'!A597," ")</f>
        <v>0</v>
      </c>
      <c r="B599">
        <f>IF('To-Table Catalog Worksheet'!$K597&gt;0,'To-Table Catalog Worksheet'!B597," ")</f>
        <v>0</v>
      </c>
      <c r="C599">
        <f>IF('To-Table Catalog Worksheet'!$K597&gt;0,'To-Table Catalog Worksheet'!C597," ")</f>
        <v>0</v>
      </c>
      <c r="D599">
        <f>IF('To-Table Catalog Worksheet'!$K597&gt;0,'To-Table Catalog Worksheet'!G597," ")</f>
        <v>0</v>
      </c>
      <c r="E599">
        <f>IF('To-Table Catalog Worksheet'!$K597&gt;0,'To-Table Catalog Worksheet'!H597," ")</f>
        <v>0</v>
      </c>
      <c r="F599" s="1" t="str">
        <f>IF('To-Table Catalog Worksheet'!$K597&gt;0,'To-Table Catalog Worksheet'!I597," ")</f>
        <v/>
      </c>
      <c r="G599" t="str">
        <f>IF('To-Table Catalog Worksheet'!$K597&gt;0,'To-Table Catalog Worksheet'!J597," ")</f>
        <v/>
      </c>
      <c r="H599" t="str">
        <f>IF('To-Table Catalog Worksheet'!$K597&gt;0,'To-Table Catalog Worksheet'!K597," ")</f>
        <v/>
      </c>
      <c r="I599" t="str">
        <f>IF('To-Table Catalog Worksheet'!$K597&gt;0,'To-Table Catalog Worksheet'!L597," ")</f>
        <v xml:space="preserve"> </v>
      </c>
      <c r="J599" s="88">
        <f>IF('To-Table Catalog Worksheet'!$K597&gt;0,'To-Table Catalog Worksheet'!M597," ")</f>
        <v>0</v>
      </c>
      <c r="K599" s="88"/>
    </row>
    <row r="600" spans="1:11" x14ac:dyDescent="0.3">
      <c r="A600">
        <f>IF('To-Table Catalog Worksheet'!$K598&gt;0,'To-Table Catalog Worksheet'!A598," ")</f>
        <v>0</v>
      </c>
      <c r="B600">
        <f>IF('To-Table Catalog Worksheet'!$K598&gt;0,'To-Table Catalog Worksheet'!B598," ")</f>
        <v>0</v>
      </c>
      <c r="C600">
        <f>IF('To-Table Catalog Worksheet'!$K598&gt;0,'To-Table Catalog Worksheet'!C598," ")</f>
        <v>0</v>
      </c>
      <c r="D600">
        <f>IF('To-Table Catalog Worksheet'!$K598&gt;0,'To-Table Catalog Worksheet'!G598," ")</f>
        <v>0</v>
      </c>
      <c r="E600">
        <f>IF('To-Table Catalog Worksheet'!$K598&gt;0,'To-Table Catalog Worksheet'!H598," ")</f>
        <v>0</v>
      </c>
      <c r="F600" s="1" t="str">
        <f>IF('To-Table Catalog Worksheet'!$K598&gt;0,'To-Table Catalog Worksheet'!I598," ")</f>
        <v/>
      </c>
      <c r="G600" t="str">
        <f>IF('To-Table Catalog Worksheet'!$K598&gt;0,'To-Table Catalog Worksheet'!J598," ")</f>
        <v/>
      </c>
      <c r="H600" t="str">
        <f>IF('To-Table Catalog Worksheet'!$K598&gt;0,'To-Table Catalog Worksheet'!K598," ")</f>
        <v/>
      </c>
      <c r="I600" t="str">
        <f>IF('To-Table Catalog Worksheet'!$K598&gt;0,'To-Table Catalog Worksheet'!L598," ")</f>
        <v xml:space="preserve"> </v>
      </c>
      <c r="J600" s="88">
        <f>IF('To-Table Catalog Worksheet'!$K598&gt;0,'To-Table Catalog Worksheet'!M598," ")</f>
        <v>0</v>
      </c>
      <c r="K600" s="88"/>
    </row>
    <row r="601" spans="1:11" x14ac:dyDescent="0.3">
      <c r="A601">
        <f>IF('To-Table Catalog Worksheet'!$K599&gt;0,'To-Table Catalog Worksheet'!A599," ")</f>
        <v>0</v>
      </c>
      <c r="B601">
        <f>IF('To-Table Catalog Worksheet'!$K599&gt;0,'To-Table Catalog Worksheet'!B599," ")</f>
        <v>0</v>
      </c>
      <c r="C601">
        <f>IF('To-Table Catalog Worksheet'!$K599&gt;0,'To-Table Catalog Worksheet'!C599," ")</f>
        <v>0</v>
      </c>
      <c r="D601">
        <f>IF('To-Table Catalog Worksheet'!$K599&gt;0,'To-Table Catalog Worksheet'!G599," ")</f>
        <v>0</v>
      </c>
      <c r="E601">
        <f>IF('To-Table Catalog Worksheet'!$K599&gt;0,'To-Table Catalog Worksheet'!H599," ")</f>
        <v>0</v>
      </c>
      <c r="F601" s="1" t="str">
        <f>IF('To-Table Catalog Worksheet'!$K599&gt;0,'To-Table Catalog Worksheet'!I599," ")</f>
        <v/>
      </c>
      <c r="G601" t="str">
        <f>IF('To-Table Catalog Worksheet'!$K599&gt;0,'To-Table Catalog Worksheet'!J599," ")</f>
        <v/>
      </c>
      <c r="H601" t="str">
        <f>IF('To-Table Catalog Worksheet'!$K599&gt;0,'To-Table Catalog Worksheet'!K599," ")</f>
        <v/>
      </c>
      <c r="I601" t="str">
        <f>IF('To-Table Catalog Worksheet'!$K599&gt;0,'To-Table Catalog Worksheet'!L599," ")</f>
        <v xml:space="preserve"> </v>
      </c>
      <c r="J601" s="88">
        <f>IF('To-Table Catalog Worksheet'!$K599&gt;0,'To-Table Catalog Worksheet'!M599," ")</f>
        <v>0</v>
      </c>
      <c r="K601" s="88"/>
    </row>
    <row r="602" spans="1:11" x14ac:dyDescent="0.3">
      <c r="A602">
        <f>IF('To-Table Catalog Worksheet'!$K600&gt;0,'To-Table Catalog Worksheet'!A600," ")</f>
        <v>0</v>
      </c>
      <c r="B602">
        <f>IF('To-Table Catalog Worksheet'!$K600&gt;0,'To-Table Catalog Worksheet'!B600," ")</f>
        <v>0</v>
      </c>
      <c r="C602">
        <f>IF('To-Table Catalog Worksheet'!$K600&gt;0,'To-Table Catalog Worksheet'!C600," ")</f>
        <v>0</v>
      </c>
      <c r="D602">
        <f>IF('To-Table Catalog Worksheet'!$K600&gt;0,'To-Table Catalog Worksheet'!G600," ")</f>
        <v>0</v>
      </c>
      <c r="E602">
        <f>IF('To-Table Catalog Worksheet'!$K600&gt;0,'To-Table Catalog Worksheet'!H600," ")</f>
        <v>0</v>
      </c>
      <c r="F602" s="1" t="str">
        <f>IF('To-Table Catalog Worksheet'!$K600&gt;0,'To-Table Catalog Worksheet'!I600," ")</f>
        <v/>
      </c>
      <c r="G602" t="str">
        <f>IF('To-Table Catalog Worksheet'!$K600&gt;0,'To-Table Catalog Worksheet'!J600," ")</f>
        <v/>
      </c>
      <c r="H602" t="str">
        <f>IF('To-Table Catalog Worksheet'!$K600&gt;0,'To-Table Catalog Worksheet'!K600," ")</f>
        <v/>
      </c>
      <c r="I602" t="str">
        <f>IF('To-Table Catalog Worksheet'!$K600&gt;0,'To-Table Catalog Worksheet'!L600," ")</f>
        <v xml:space="preserve"> </v>
      </c>
      <c r="J602" s="88">
        <f>IF('To-Table Catalog Worksheet'!$K600&gt;0,'To-Table Catalog Worksheet'!M600," ")</f>
        <v>0</v>
      </c>
      <c r="K602" s="88"/>
    </row>
    <row r="603" spans="1:11" x14ac:dyDescent="0.3">
      <c r="A603">
        <f>IF('To-Table Catalog Worksheet'!$K601&gt;0,'To-Table Catalog Worksheet'!A601," ")</f>
        <v>0</v>
      </c>
      <c r="B603">
        <f>IF('To-Table Catalog Worksheet'!$K601&gt;0,'To-Table Catalog Worksheet'!B601," ")</f>
        <v>0</v>
      </c>
      <c r="C603">
        <f>IF('To-Table Catalog Worksheet'!$K601&gt;0,'To-Table Catalog Worksheet'!C601," ")</f>
        <v>0</v>
      </c>
      <c r="D603">
        <f>IF('To-Table Catalog Worksheet'!$K601&gt;0,'To-Table Catalog Worksheet'!G601," ")</f>
        <v>0</v>
      </c>
      <c r="E603">
        <f>IF('To-Table Catalog Worksheet'!$K601&gt;0,'To-Table Catalog Worksheet'!H601," ")</f>
        <v>0</v>
      </c>
      <c r="F603" s="1" t="str">
        <f>IF('To-Table Catalog Worksheet'!$K601&gt;0,'To-Table Catalog Worksheet'!I601," ")</f>
        <v/>
      </c>
      <c r="G603" t="str">
        <f>IF('To-Table Catalog Worksheet'!$K601&gt;0,'To-Table Catalog Worksheet'!J601," ")</f>
        <v/>
      </c>
      <c r="H603" t="str">
        <f>IF('To-Table Catalog Worksheet'!$K601&gt;0,'To-Table Catalog Worksheet'!K601," ")</f>
        <v/>
      </c>
      <c r="I603" t="str">
        <f>IF('To-Table Catalog Worksheet'!$K601&gt;0,'To-Table Catalog Worksheet'!L601," ")</f>
        <v xml:space="preserve"> </v>
      </c>
      <c r="J603" s="88">
        <f>IF('To-Table Catalog Worksheet'!$K601&gt;0,'To-Table Catalog Worksheet'!M601," ")</f>
        <v>0</v>
      </c>
      <c r="K603" s="88"/>
    </row>
    <row r="604" spans="1:11" x14ac:dyDescent="0.3">
      <c r="A604">
        <f>IF('To-Table Catalog Worksheet'!$K602&gt;0,'To-Table Catalog Worksheet'!A602," ")</f>
        <v>0</v>
      </c>
      <c r="B604">
        <f>IF('To-Table Catalog Worksheet'!$K602&gt;0,'To-Table Catalog Worksheet'!B602," ")</f>
        <v>0</v>
      </c>
      <c r="C604">
        <f>IF('To-Table Catalog Worksheet'!$K602&gt;0,'To-Table Catalog Worksheet'!C602," ")</f>
        <v>0</v>
      </c>
      <c r="D604">
        <f>IF('To-Table Catalog Worksheet'!$K602&gt;0,'To-Table Catalog Worksheet'!G602," ")</f>
        <v>0</v>
      </c>
      <c r="E604">
        <f>IF('To-Table Catalog Worksheet'!$K602&gt;0,'To-Table Catalog Worksheet'!H602," ")</f>
        <v>0</v>
      </c>
      <c r="F604" s="1" t="str">
        <f>IF('To-Table Catalog Worksheet'!$K602&gt;0,'To-Table Catalog Worksheet'!I602," ")</f>
        <v/>
      </c>
      <c r="G604" t="str">
        <f>IF('To-Table Catalog Worksheet'!$K602&gt;0,'To-Table Catalog Worksheet'!J602," ")</f>
        <v/>
      </c>
      <c r="H604" t="str">
        <f>IF('To-Table Catalog Worksheet'!$K602&gt;0,'To-Table Catalog Worksheet'!K602," ")</f>
        <v/>
      </c>
      <c r="I604" t="str">
        <f>IF('To-Table Catalog Worksheet'!$K602&gt;0,'To-Table Catalog Worksheet'!L602," ")</f>
        <v xml:space="preserve"> </v>
      </c>
      <c r="J604" s="88">
        <f>IF('To-Table Catalog Worksheet'!$K602&gt;0,'To-Table Catalog Worksheet'!M602," ")</f>
        <v>0</v>
      </c>
      <c r="K604" s="88"/>
    </row>
    <row r="605" spans="1:11" x14ac:dyDescent="0.3">
      <c r="A605">
        <f>IF('To-Table Catalog Worksheet'!$K603&gt;0,'To-Table Catalog Worksheet'!A603," ")</f>
        <v>0</v>
      </c>
      <c r="B605">
        <f>IF('To-Table Catalog Worksheet'!$K603&gt;0,'To-Table Catalog Worksheet'!B603," ")</f>
        <v>0</v>
      </c>
      <c r="C605">
        <f>IF('To-Table Catalog Worksheet'!$K603&gt;0,'To-Table Catalog Worksheet'!C603," ")</f>
        <v>0</v>
      </c>
      <c r="D605">
        <f>IF('To-Table Catalog Worksheet'!$K603&gt;0,'To-Table Catalog Worksheet'!G603," ")</f>
        <v>0</v>
      </c>
      <c r="E605">
        <f>IF('To-Table Catalog Worksheet'!$K603&gt;0,'To-Table Catalog Worksheet'!H603," ")</f>
        <v>0</v>
      </c>
      <c r="F605" s="1" t="str">
        <f>IF('To-Table Catalog Worksheet'!$K603&gt;0,'To-Table Catalog Worksheet'!I603," ")</f>
        <v/>
      </c>
      <c r="G605" t="str">
        <f>IF('To-Table Catalog Worksheet'!$K603&gt;0,'To-Table Catalog Worksheet'!J603," ")</f>
        <v/>
      </c>
      <c r="H605" t="str">
        <f>IF('To-Table Catalog Worksheet'!$K603&gt;0,'To-Table Catalog Worksheet'!K603," ")</f>
        <v/>
      </c>
      <c r="I605" t="str">
        <f>IF('To-Table Catalog Worksheet'!$K603&gt;0,'To-Table Catalog Worksheet'!L603," ")</f>
        <v xml:space="preserve"> </v>
      </c>
      <c r="J605" s="88">
        <f>IF('To-Table Catalog Worksheet'!$K603&gt;0,'To-Table Catalog Worksheet'!M603," ")</f>
        <v>0</v>
      </c>
      <c r="K605" s="88"/>
    </row>
    <row r="606" spans="1:11" x14ac:dyDescent="0.3">
      <c r="A606">
        <f>IF('To-Table Catalog Worksheet'!$K604&gt;0,'To-Table Catalog Worksheet'!A604," ")</f>
        <v>0</v>
      </c>
      <c r="B606">
        <f>IF('To-Table Catalog Worksheet'!$K604&gt;0,'To-Table Catalog Worksheet'!B604," ")</f>
        <v>0</v>
      </c>
      <c r="C606">
        <f>IF('To-Table Catalog Worksheet'!$K604&gt;0,'To-Table Catalog Worksheet'!C604," ")</f>
        <v>0</v>
      </c>
      <c r="D606">
        <f>IF('To-Table Catalog Worksheet'!$K604&gt;0,'To-Table Catalog Worksheet'!G604," ")</f>
        <v>0</v>
      </c>
      <c r="E606">
        <f>IF('To-Table Catalog Worksheet'!$K604&gt;0,'To-Table Catalog Worksheet'!H604," ")</f>
        <v>0</v>
      </c>
      <c r="F606" s="1" t="str">
        <f>IF('To-Table Catalog Worksheet'!$K604&gt;0,'To-Table Catalog Worksheet'!I604," ")</f>
        <v/>
      </c>
      <c r="G606" t="str">
        <f>IF('To-Table Catalog Worksheet'!$K604&gt;0,'To-Table Catalog Worksheet'!J604," ")</f>
        <v/>
      </c>
      <c r="H606" t="str">
        <f>IF('To-Table Catalog Worksheet'!$K604&gt;0,'To-Table Catalog Worksheet'!K604," ")</f>
        <v/>
      </c>
      <c r="I606" t="str">
        <f>IF('To-Table Catalog Worksheet'!$K604&gt;0,'To-Table Catalog Worksheet'!L604," ")</f>
        <v xml:space="preserve"> </v>
      </c>
      <c r="J606" s="88">
        <f>IF('To-Table Catalog Worksheet'!$K604&gt;0,'To-Table Catalog Worksheet'!M604," ")</f>
        <v>0</v>
      </c>
      <c r="K606" s="88"/>
    </row>
    <row r="607" spans="1:11" x14ac:dyDescent="0.3">
      <c r="A607">
        <f>IF('To-Table Catalog Worksheet'!$K605&gt;0,'To-Table Catalog Worksheet'!A605," ")</f>
        <v>0</v>
      </c>
      <c r="B607">
        <f>IF('To-Table Catalog Worksheet'!$K605&gt;0,'To-Table Catalog Worksheet'!B605," ")</f>
        <v>0</v>
      </c>
      <c r="C607">
        <f>IF('To-Table Catalog Worksheet'!$K605&gt;0,'To-Table Catalog Worksheet'!C605," ")</f>
        <v>0</v>
      </c>
      <c r="D607">
        <f>IF('To-Table Catalog Worksheet'!$K605&gt;0,'To-Table Catalog Worksheet'!G605," ")</f>
        <v>0</v>
      </c>
      <c r="E607">
        <f>IF('To-Table Catalog Worksheet'!$K605&gt;0,'To-Table Catalog Worksheet'!H605," ")</f>
        <v>0</v>
      </c>
      <c r="F607" s="1" t="str">
        <f>IF('To-Table Catalog Worksheet'!$K605&gt;0,'To-Table Catalog Worksheet'!I605," ")</f>
        <v/>
      </c>
      <c r="G607" t="str">
        <f>IF('To-Table Catalog Worksheet'!$K605&gt;0,'To-Table Catalog Worksheet'!J605," ")</f>
        <v/>
      </c>
      <c r="H607" t="str">
        <f>IF('To-Table Catalog Worksheet'!$K605&gt;0,'To-Table Catalog Worksheet'!K605," ")</f>
        <v/>
      </c>
      <c r="I607" t="str">
        <f>IF('To-Table Catalog Worksheet'!$K605&gt;0,'To-Table Catalog Worksheet'!L605," ")</f>
        <v xml:space="preserve"> </v>
      </c>
      <c r="J607" s="88">
        <f>IF('To-Table Catalog Worksheet'!$K605&gt;0,'To-Table Catalog Worksheet'!M605," ")</f>
        <v>0</v>
      </c>
      <c r="K607" s="88"/>
    </row>
    <row r="608" spans="1:11" x14ac:dyDescent="0.3">
      <c r="A608">
        <f>IF('To-Table Catalog Worksheet'!$K606&gt;0,'To-Table Catalog Worksheet'!A606," ")</f>
        <v>0</v>
      </c>
      <c r="B608">
        <f>IF('To-Table Catalog Worksheet'!$K606&gt;0,'To-Table Catalog Worksheet'!B606," ")</f>
        <v>0</v>
      </c>
      <c r="C608">
        <f>IF('To-Table Catalog Worksheet'!$K606&gt;0,'To-Table Catalog Worksheet'!C606," ")</f>
        <v>0</v>
      </c>
      <c r="D608">
        <f>IF('To-Table Catalog Worksheet'!$K606&gt;0,'To-Table Catalog Worksheet'!G606," ")</f>
        <v>0</v>
      </c>
      <c r="E608">
        <f>IF('To-Table Catalog Worksheet'!$K606&gt;0,'To-Table Catalog Worksheet'!H606," ")</f>
        <v>0</v>
      </c>
      <c r="F608" s="1" t="str">
        <f>IF('To-Table Catalog Worksheet'!$K606&gt;0,'To-Table Catalog Worksheet'!I606," ")</f>
        <v/>
      </c>
      <c r="G608" t="str">
        <f>IF('To-Table Catalog Worksheet'!$K606&gt;0,'To-Table Catalog Worksheet'!J606," ")</f>
        <v/>
      </c>
      <c r="H608" t="str">
        <f>IF('To-Table Catalog Worksheet'!$K606&gt;0,'To-Table Catalog Worksheet'!K606," ")</f>
        <v/>
      </c>
      <c r="I608" t="str">
        <f>IF('To-Table Catalog Worksheet'!$K606&gt;0,'To-Table Catalog Worksheet'!L606," ")</f>
        <v xml:space="preserve"> </v>
      </c>
      <c r="J608" s="88">
        <f>IF('To-Table Catalog Worksheet'!$K606&gt;0,'To-Table Catalog Worksheet'!M606," ")</f>
        <v>0</v>
      </c>
      <c r="K608" s="88"/>
    </row>
    <row r="609" spans="1:11" x14ac:dyDescent="0.3">
      <c r="A609">
        <f>IF('To-Table Catalog Worksheet'!$K607&gt;0,'To-Table Catalog Worksheet'!A607," ")</f>
        <v>0</v>
      </c>
      <c r="B609">
        <f>IF('To-Table Catalog Worksheet'!$K607&gt;0,'To-Table Catalog Worksheet'!B607," ")</f>
        <v>0</v>
      </c>
      <c r="C609">
        <f>IF('To-Table Catalog Worksheet'!$K607&gt;0,'To-Table Catalog Worksheet'!C607," ")</f>
        <v>0</v>
      </c>
      <c r="D609">
        <f>IF('To-Table Catalog Worksheet'!$K607&gt;0,'To-Table Catalog Worksheet'!G607," ")</f>
        <v>0</v>
      </c>
      <c r="E609">
        <f>IF('To-Table Catalog Worksheet'!$K607&gt;0,'To-Table Catalog Worksheet'!H607," ")</f>
        <v>0</v>
      </c>
      <c r="F609" s="1" t="str">
        <f>IF('To-Table Catalog Worksheet'!$K607&gt;0,'To-Table Catalog Worksheet'!I607," ")</f>
        <v/>
      </c>
      <c r="G609" t="str">
        <f>IF('To-Table Catalog Worksheet'!$K607&gt;0,'To-Table Catalog Worksheet'!J607," ")</f>
        <v/>
      </c>
      <c r="H609" t="str">
        <f>IF('To-Table Catalog Worksheet'!$K607&gt;0,'To-Table Catalog Worksheet'!K607," ")</f>
        <v/>
      </c>
      <c r="I609" t="str">
        <f>IF('To-Table Catalog Worksheet'!$K607&gt;0,'To-Table Catalog Worksheet'!L607," ")</f>
        <v xml:space="preserve"> </v>
      </c>
      <c r="J609" s="88">
        <f>IF('To-Table Catalog Worksheet'!$K607&gt;0,'To-Table Catalog Worksheet'!M607," ")</f>
        <v>0</v>
      </c>
      <c r="K609" s="88"/>
    </row>
    <row r="610" spans="1:11" x14ac:dyDescent="0.3">
      <c r="A610">
        <f>IF('To-Table Catalog Worksheet'!$K608&gt;0,'To-Table Catalog Worksheet'!A608," ")</f>
        <v>0</v>
      </c>
      <c r="B610">
        <f>IF('To-Table Catalog Worksheet'!$K608&gt;0,'To-Table Catalog Worksheet'!B608," ")</f>
        <v>0</v>
      </c>
      <c r="C610">
        <f>IF('To-Table Catalog Worksheet'!$K608&gt;0,'To-Table Catalog Worksheet'!C608," ")</f>
        <v>0</v>
      </c>
      <c r="D610">
        <f>IF('To-Table Catalog Worksheet'!$K608&gt;0,'To-Table Catalog Worksheet'!G608," ")</f>
        <v>0</v>
      </c>
      <c r="E610">
        <f>IF('To-Table Catalog Worksheet'!$K608&gt;0,'To-Table Catalog Worksheet'!H608," ")</f>
        <v>0</v>
      </c>
      <c r="F610" s="1" t="str">
        <f>IF('To-Table Catalog Worksheet'!$K608&gt;0,'To-Table Catalog Worksheet'!I608," ")</f>
        <v/>
      </c>
      <c r="G610" t="str">
        <f>IF('To-Table Catalog Worksheet'!$K608&gt;0,'To-Table Catalog Worksheet'!J608," ")</f>
        <v/>
      </c>
      <c r="H610" t="str">
        <f>IF('To-Table Catalog Worksheet'!$K608&gt;0,'To-Table Catalog Worksheet'!K608," ")</f>
        <v/>
      </c>
      <c r="I610" t="str">
        <f>IF('To-Table Catalog Worksheet'!$K608&gt;0,'To-Table Catalog Worksheet'!L608," ")</f>
        <v xml:space="preserve"> </v>
      </c>
      <c r="J610" s="88">
        <f>IF('To-Table Catalog Worksheet'!$K608&gt;0,'To-Table Catalog Worksheet'!M608," ")</f>
        <v>0</v>
      </c>
      <c r="K610" s="88"/>
    </row>
    <row r="611" spans="1:11" x14ac:dyDescent="0.3">
      <c r="A611">
        <f>IF('To-Table Catalog Worksheet'!$K609&gt;0,'To-Table Catalog Worksheet'!A609," ")</f>
        <v>0</v>
      </c>
      <c r="B611">
        <f>IF('To-Table Catalog Worksheet'!$K609&gt;0,'To-Table Catalog Worksheet'!B609," ")</f>
        <v>0</v>
      </c>
      <c r="C611">
        <f>IF('To-Table Catalog Worksheet'!$K609&gt;0,'To-Table Catalog Worksheet'!C609," ")</f>
        <v>0</v>
      </c>
      <c r="D611">
        <f>IF('To-Table Catalog Worksheet'!$K609&gt;0,'To-Table Catalog Worksheet'!G609," ")</f>
        <v>0</v>
      </c>
      <c r="E611">
        <f>IF('To-Table Catalog Worksheet'!$K609&gt;0,'To-Table Catalog Worksheet'!H609," ")</f>
        <v>0</v>
      </c>
      <c r="F611" s="1" t="str">
        <f>IF('To-Table Catalog Worksheet'!$K609&gt;0,'To-Table Catalog Worksheet'!I609," ")</f>
        <v/>
      </c>
      <c r="G611" t="str">
        <f>IF('To-Table Catalog Worksheet'!$K609&gt;0,'To-Table Catalog Worksheet'!J609," ")</f>
        <v/>
      </c>
      <c r="H611" t="str">
        <f>IF('To-Table Catalog Worksheet'!$K609&gt;0,'To-Table Catalog Worksheet'!K609," ")</f>
        <v/>
      </c>
      <c r="I611" t="str">
        <f>IF('To-Table Catalog Worksheet'!$K609&gt;0,'To-Table Catalog Worksheet'!L609," ")</f>
        <v xml:space="preserve"> </v>
      </c>
      <c r="J611" s="88">
        <f>IF('To-Table Catalog Worksheet'!$K609&gt;0,'To-Table Catalog Worksheet'!M609," ")</f>
        <v>0</v>
      </c>
      <c r="K611" s="88"/>
    </row>
    <row r="612" spans="1:11" x14ac:dyDescent="0.3">
      <c r="A612">
        <f>IF('To-Table Catalog Worksheet'!$K610&gt;0,'To-Table Catalog Worksheet'!A610," ")</f>
        <v>0</v>
      </c>
      <c r="B612">
        <f>IF('To-Table Catalog Worksheet'!$K610&gt;0,'To-Table Catalog Worksheet'!B610," ")</f>
        <v>0</v>
      </c>
      <c r="C612">
        <f>IF('To-Table Catalog Worksheet'!$K610&gt;0,'To-Table Catalog Worksheet'!C610," ")</f>
        <v>0</v>
      </c>
      <c r="D612">
        <f>IF('To-Table Catalog Worksheet'!$K610&gt;0,'To-Table Catalog Worksheet'!G610," ")</f>
        <v>0</v>
      </c>
      <c r="E612">
        <f>IF('To-Table Catalog Worksheet'!$K610&gt;0,'To-Table Catalog Worksheet'!H610," ")</f>
        <v>0</v>
      </c>
      <c r="F612" s="1" t="str">
        <f>IF('To-Table Catalog Worksheet'!$K610&gt;0,'To-Table Catalog Worksheet'!I610," ")</f>
        <v/>
      </c>
      <c r="G612" t="str">
        <f>IF('To-Table Catalog Worksheet'!$K610&gt;0,'To-Table Catalog Worksheet'!J610," ")</f>
        <v/>
      </c>
      <c r="H612" t="str">
        <f>IF('To-Table Catalog Worksheet'!$K610&gt;0,'To-Table Catalog Worksheet'!K610," ")</f>
        <v/>
      </c>
      <c r="I612" t="str">
        <f>IF('To-Table Catalog Worksheet'!$K610&gt;0,'To-Table Catalog Worksheet'!L610," ")</f>
        <v xml:space="preserve"> </v>
      </c>
      <c r="J612" s="88">
        <f>IF('To-Table Catalog Worksheet'!$K610&gt;0,'To-Table Catalog Worksheet'!M610," ")</f>
        <v>0</v>
      </c>
      <c r="K612" s="88"/>
    </row>
    <row r="613" spans="1:11" x14ac:dyDescent="0.3">
      <c r="A613">
        <f>IF('To-Table Catalog Worksheet'!$K611&gt;0,'To-Table Catalog Worksheet'!A611," ")</f>
        <v>0</v>
      </c>
      <c r="B613">
        <f>IF('To-Table Catalog Worksheet'!$K611&gt;0,'To-Table Catalog Worksheet'!B611," ")</f>
        <v>0</v>
      </c>
      <c r="C613">
        <f>IF('To-Table Catalog Worksheet'!$K611&gt;0,'To-Table Catalog Worksheet'!C611," ")</f>
        <v>0</v>
      </c>
      <c r="D613">
        <f>IF('To-Table Catalog Worksheet'!$K611&gt;0,'To-Table Catalog Worksheet'!G611," ")</f>
        <v>0</v>
      </c>
      <c r="E613">
        <f>IF('To-Table Catalog Worksheet'!$K611&gt;0,'To-Table Catalog Worksheet'!H611," ")</f>
        <v>0</v>
      </c>
      <c r="F613" s="1" t="str">
        <f>IF('To-Table Catalog Worksheet'!$K611&gt;0,'To-Table Catalog Worksheet'!I611," ")</f>
        <v/>
      </c>
      <c r="G613" t="str">
        <f>IF('To-Table Catalog Worksheet'!$K611&gt;0,'To-Table Catalog Worksheet'!J611," ")</f>
        <v/>
      </c>
      <c r="H613" t="str">
        <f>IF('To-Table Catalog Worksheet'!$K611&gt;0,'To-Table Catalog Worksheet'!K611," ")</f>
        <v/>
      </c>
      <c r="I613" t="str">
        <f>IF('To-Table Catalog Worksheet'!$K611&gt;0,'To-Table Catalog Worksheet'!L611," ")</f>
        <v xml:space="preserve"> </v>
      </c>
      <c r="J613" s="88">
        <f>IF('To-Table Catalog Worksheet'!$K611&gt;0,'To-Table Catalog Worksheet'!M611," ")</f>
        <v>0</v>
      </c>
      <c r="K613" s="88"/>
    </row>
    <row r="614" spans="1:11" x14ac:dyDescent="0.3">
      <c r="A614">
        <f>IF('To-Table Catalog Worksheet'!$K612&gt;0,'To-Table Catalog Worksheet'!A612," ")</f>
        <v>0</v>
      </c>
      <c r="B614">
        <f>IF('To-Table Catalog Worksheet'!$K612&gt;0,'To-Table Catalog Worksheet'!B612," ")</f>
        <v>0</v>
      </c>
      <c r="C614">
        <f>IF('To-Table Catalog Worksheet'!$K612&gt;0,'To-Table Catalog Worksheet'!C612," ")</f>
        <v>0</v>
      </c>
      <c r="D614">
        <f>IF('To-Table Catalog Worksheet'!$K612&gt;0,'To-Table Catalog Worksheet'!G612," ")</f>
        <v>0</v>
      </c>
      <c r="E614">
        <f>IF('To-Table Catalog Worksheet'!$K612&gt;0,'To-Table Catalog Worksheet'!H612," ")</f>
        <v>0</v>
      </c>
      <c r="F614" s="1" t="str">
        <f>IF('To-Table Catalog Worksheet'!$K612&gt;0,'To-Table Catalog Worksheet'!I612," ")</f>
        <v/>
      </c>
      <c r="G614" t="str">
        <f>IF('To-Table Catalog Worksheet'!$K612&gt;0,'To-Table Catalog Worksheet'!J612," ")</f>
        <v/>
      </c>
      <c r="H614" t="str">
        <f>IF('To-Table Catalog Worksheet'!$K612&gt;0,'To-Table Catalog Worksheet'!K612," ")</f>
        <v/>
      </c>
      <c r="I614" t="str">
        <f>IF('To-Table Catalog Worksheet'!$K612&gt;0,'To-Table Catalog Worksheet'!L612," ")</f>
        <v xml:space="preserve"> </v>
      </c>
      <c r="J614" s="88">
        <f>IF('To-Table Catalog Worksheet'!$K612&gt;0,'To-Table Catalog Worksheet'!M612," ")</f>
        <v>0</v>
      </c>
      <c r="K614" s="88"/>
    </row>
    <row r="615" spans="1:11" x14ac:dyDescent="0.3">
      <c r="A615">
        <f>IF('To-Table Catalog Worksheet'!$K613&gt;0,'To-Table Catalog Worksheet'!A613," ")</f>
        <v>0</v>
      </c>
      <c r="B615">
        <f>IF('To-Table Catalog Worksheet'!$K613&gt;0,'To-Table Catalog Worksheet'!B613," ")</f>
        <v>0</v>
      </c>
      <c r="C615">
        <f>IF('To-Table Catalog Worksheet'!$K613&gt;0,'To-Table Catalog Worksheet'!C613," ")</f>
        <v>0</v>
      </c>
      <c r="D615">
        <f>IF('To-Table Catalog Worksheet'!$K613&gt;0,'To-Table Catalog Worksheet'!G613," ")</f>
        <v>0</v>
      </c>
      <c r="E615">
        <f>IF('To-Table Catalog Worksheet'!$K613&gt;0,'To-Table Catalog Worksheet'!H613," ")</f>
        <v>0</v>
      </c>
      <c r="F615" s="1" t="str">
        <f>IF('To-Table Catalog Worksheet'!$K613&gt;0,'To-Table Catalog Worksheet'!I613," ")</f>
        <v/>
      </c>
      <c r="G615" t="str">
        <f>IF('To-Table Catalog Worksheet'!$K613&gt;0,'To-Table Catalog Worksheet'!J613," ")</f>
        <v/>
      </c>
      <c r="H615" t="str">
        <f>IF('To-Table Catalog Worksheet'!$K613&gt;0,'To-Table Catalog Worksheet'!K613," ")</f>
        <v/>
      </c>
      <c r="I615" t="str">
        <f>IF('To-Table Catalog Worksheet'!$K613&gt;0,'To-Table Catalog Worksheet'!L613," ")</f>
        <v xml:space="preserve"> </v>
      </c>
      <c r="J615" s="88">
        <f>IF('To-Table Catalog Worksheet'!$K613&gt;0,'To-Table Catalog Worksheet'!M613," ")</f>
        <v>0</v>
      </c>
      <c r="K615" s="88"/>
    </row>
    <row r="616" spans="1:11" x14ac:dyDescent="0.3">
      <c r="A616">
        <f>IF('To-Table Catalog Worksheet'!$K614&gt;0,'To-Table Catalog Worksheet'!A614," ")</f>
        <v>0</v>
      </c>
      <c r="B616">
        <f>IF('To-Table Catalog Worksheet'!$K614&gt;0,'To-Table Catalog Worksheet'!B614," ")</f>
        <v>0</v>
      </c>
      <c r="C616">
        <f>IF('To-Table Catalog Worksheet'!$K614&gt;0,'To-Table Catalog Worksheet'!C614," ")</f>
        <v>0</v>
      </c>
      <c r="D616">
        <f>IF('To-Table Catalog Worksheet'!$K614&gt;0,'To-Table Catalog Worksheet'!G614," ")</f>
        <v>0</v>
      </c>
      <c r="E616">
        <f>IF('To-Table Catalog Worksheet'!$K614&gt;0,'To-Table Catalog Worksheet'!H614," ")</f>
        <v>0</v>
      </c>
      <c r="F616" s="1" t="str">
        <f>IF('To-Table Catalog Worksheet'!$K614&gt;0,'To-Table Catalog Worksheet'!I614," ")</f>
        <v/>
      </c>
      <c r="G616" t="str">
        <f>IF('To-Table Catalog Worksheet'!$K614&gt;0,'To-Table Catalog Worksheet'!J614," ")</f>
        <v/>
      </c>
      <c r="H616" t="str">
        <f>IF('To-Table Catalog Worksheet'!$K614&gt;0,'To-Table Catalog Worksheet'!K614," ")</f>
        <v/>
      </c>
      <c r="I616" t="str">
        <f>IF('To-Table Catalog Worksheet'!$K614&gt;0,'To-Table Catalog Worksheet'!L614," ")</f>
        <v xml:space="preserve"> </v>
      </c>
      <c r="J616" s="88">
        <f>IF('To-Table Catalog Worksheet'!$K614&gt;0,'To-Table Catalog Worksheet'!M614," ")</f>
        <v>0</v>
      </c>
      <c r="K616" s="88"/>
    </row>
    <row r="617" spans="1:11" x14ac:dyDescent="0.3">
      <c r="A617">
        <f>IF('To-Table Catalog Worksheet'!$K615&gt;0,'To-Table Catalog Worksheet'!A615," ")</f>
        <v>0</v>
      </c>
      <c r="B617">
        <f>IF('To-Table Catalog Worksheet'!$K615&gt;0,'To-Table Catalog Worksheet'!B615," ")</f>
        <v>0</v>
      </c>
      <c r="C617">
        <f>IF('To-Table Catalog Worksheet'!$K615&gt;0,'To-Table Catalog Worksheet'!C615," ")</f>
        <v>0</v>
      </c>
      <c r="D617">
        <f>IF('To-Table Catalog Worksheet'!$K615&gt;0,'To-Table Catalog Worksheet'!G615," ")</f>
        <v>0</v>
      </c>
      <c r="E617">
        <f>IF('To-Table Catalog Worksheet'!$K615&gt;0,'To-Table Catalog Worksheet'!H615," ")</f>
        <v>0</v>
      </c>
      <c r="F617" s="1" t="str">
        <f>IF('To-Table Catalog Worksheet'!$K615&gt;0,'To-Table Catalog Worksheet'!I615," ")</f>
        <v/>
      </c>
      <c r="G617" t="str">
        <f>IF('To-Table Catalog Worksheet'!$K615&gt;0,'To-Table Catalog Worksheet'!J615," ")</f>
        <v/>
      </c>
      <c r="H617" t="str">
        <f>IF('To-Table Catalog Worksheet'!$K615&gt;0,'To-Table Catalog Worksheet'!K615," ")</f>
        <v/>
      </c>
      <c r="I617" t="str">
        <f>IF('To-Table Catalog Worksheet'!$K615&gt;0,'To-Table Catalog Worksheet'!L615," ")</f>
        <v xml:space="preserve"> </v>
      </c>
      <c r="J617" s="88">
        <f>IF('To-Table Catalog Worksheet'!$K615&gt;0,'To-Table Catalog Worksheet'!M615," ")</f>
        <v>0</v>
      </c>
      <c r="K617" s="88"/>
    </row>
    <row r="618" spans="1:11" x14ac:dyDescent="0.3">
      <c r="A618">
        <f>IF('To-Table Catalog Worksheet'!$K616&gt;0,'To-Table Catalog Worksheet'!A616," ")</f>
        <v>0</v>
      </c>
      <c r="B618">
        <f>IF('To-Table Catalog Worksheet'!$K616&gt;0,'To-Table Catalog Worksheet'!B616," ")</f>
        <v>0</v>
      </c>
      <c r="C618">
        <f>IF('To-Table Catalog Worksheet'!$K616&gt;0,'To-Table Catalog Worksheet'!C616," ")</f>
        <v>0</v>
      </c>
      <c r="D618">
        <f>IF('To-Table Catalog Worksheet'!$K616&gt;0,'To-Table Catalog Worksheet'!G616," ")</f>
        <v>0</v>
      </c>
      <c r="E618">
        <f>IF('To-Table Catalog Worksheet'!$K616&gt;0,'To-Table Catalog Worksheet'!H616," ")</f>
        <v>0</v>
      </c>
      <c r="F618" s="1" t="str">
        <f>IF('To-Table Catalog Worksheet'!$K616&gt;0,'To-Table Catalog Worksheet'!I616," ")</f>
        <v/>
      </c>
      <c r="G618" t="str">
        <f>IF('To-Table Catalog Worksheet'!$K616&gt;0,'To-Table Catalog Worksheet'!J616," ")</f>
        <v/>
      </c>
      <c r="H618" t="str">
        <f>IF('To-Table Catalog Worksheet'!$K616&gt;0,'To-Table Catalog Worksheet'!K616," ")</f>
        <v/>
      </c>
      <c r="I618" t="str">
        <f>IF('To-Table Catalog Worksheet'!$K616&gt;0,'To-Table Catalog Worksheet'!L616," ")</f>
        <v xml:space="preserve"> </v>
      </c>
      <c r="J618" s="88">
        <f>IF('To-Table Catalog Worksheet'!$K616&gt;0,'To-Table Catalog Worksheet'!M616," ")</f>
        <v>0</v>
      </c>
      <c r="K618" s="88"/>
    </row>
    <row r="619" spans="1:11" x14ac:dyDescent="0.3">
      <c r="A619">
        <f>IF('To-Table Catalog Worksheet'!$K617&gt;0,'To-Table Catalog Worksheet'!A617," ")</f>
        <v>0</v>
      </c>
      <c r="B619">
        <f>IF('To-Table Catalog Worksheet'!$K617&gt;0,'To-Table Catalog Worksheet'!B617," ")</f>
        <v>0</v>
      </c>
      <c r="C619">
        <f>IF('To-Table Catalog Worksheet'!$K617&gt;0,'To-Table Catalog Worksheet'!C617," ")</f>
        <v>0</v>
      </c>
      <c r="D619">
        <f>IF('To-Table Catalog Worksheet'!$K617&gt;0,'To-Table Catalog Worksheet'!G617," ")</f>
        <v>0</v>
      </c>
      <c r="E619">
        <f>IF('To-Table Catalog Worksheet'!$K617&gt;0,'To-Table Catalog Worksheet'!H617," ")</f>
        <v>0</v>
      </c>
      <c r="F619" s="1" t="str">
        <f>IF('To-Table Catalog Worksheet'!$K617&gt;0,'To-Table Catalog Worksheet'!I617," ")</f>
        <v/>
      </c>
      <c r="G619" t="str">
        <f>IF('To-Table Catalog Worksheet'!$K617&gt;0,'To-Table Catalog Worksheet'!J617," ")</f>
        <v/>
      </c>
      <c r="H619" t="str">
        <f>IF('To-Table Catalog Worksheet'!$K617&gt;0,'To-Table Catalog Worksheet'!K617," ")</f>
        <v/>
      </c>
      <c r="I619" t="str">
        <f>IF('To-Table Catalog Worksheet'!$K617&gt;0,'To-Table Catalog Worksheet'!L617," ")</f>
        <v xml:space="preserve"> </v>
      </c>
      <c r="J619" s="88">
        <f>IF('To-Table Catalog Worksheet'!$K617&gt;0,'To-Table Catalog Worksheet'!M617," ")</f>
        <v>0</v>
      </c>
      <c r="K619" s="88"/>
    </row>
    <row r="620" spans="1:11" x14ac:dyDescent="0.3">
      <c r="A620">
        <f>IF('To-Table Catalog Worksheet'!$K618&gt;0,'To-Table Catalog Worksheet'!A618," ")</f>
        <v>0</v>
      </c>
      <c r="B620">
        <f>IF('To-Table Catalog Worksheet'!$K618&gt;0,'To-Table Catalog Worksheet'!B618," ")</f>
        <v>0</v>
      </c>
      <c r="C620">
        <f>IF('To-Table Catalog Worksheet'!$K618&gt;0,'To-Table Catalog Worksheet'!C618," ")</f>
        <v>0</v>
      </c>
      <c r="D620">
        <f>IF('To-Table Catalog Worksheet'!$K618&gt;0,'To-Table Catalog Worksheet'!G618," ")</f>
        <v>0</v>
      </c>
      <c r="E620">
        <f>IF('To-Table Catalog Worksheet'!$K618&gt;0,'To-Table Catalog Worksheet'!H618," ")</f>
        <v>0</v>
      </c>
      <c r="F620" s="1" t="str">
        <f>IF('To-Table Catalog Worksheet'!$K618&gt;0,'To-Table Catalog Worksheet'!I618," ")</f>
        <v/>
      </c>
      <c r="G620" t="str">
        <f>IF('To-Table Catalog Worksheet'!$K618&gt;0,'To-Table Catalog Worksheet'!J618," ")</f>
        <v/>
      </c>
      <c r="H620" t="str">
        <f>IF('To-Table Catalog Worksheet'!$K618&gt;0,'To-Table Catalog Worksheet'!K618," ")</f>
        <v/>
      </c>
      <c r="I620" t="str">
        <f>IF('To-Table Catalog Worksheet'!$K618&gt;0,'To-Table Catalog Worksheet'!L618," ")</f>
        <v xml:space="preserve"> </v>
      </c>
      <c r="J620" s="88">
        <f>IF('To-Table Catalog Worksheet'!$K618&gt;0,'To-Table Catalog Worksheet'!M618," ")</f>
        <v>0</v>
      </c>
      <c r="K620" s="88"/>
    </row>
    <row r="621" spans="1:11" x14ac:dyDescent="0.3">
      <c r="A621">
        <f>IF('To-Table Catalog Worksheet'!$K619&gt;0,'To-Table Catalog Worksheet'!A619," ")</f>
        <v>0</v>
      </c>
      <c r="B621">
        <f>IF('To-Table Catalog Worksheet'!$K619&gt;0,'To-Table Catalog Worksheet'!B619," ")</f>
        <v>0</v>
      </c>
      <c r="C621">
        <f>IF('To-Table Catalog Worksheet'!$K619&gt;0,'To-Table Catalog Worksheet'!C619," ")</f>
        <v>0</v>
      </c>
      <c r="D621">
        <f>IF('To-Table Catalog Worksheet'!$K619&gt;0,'To-Table Catalog Worksheet'!G619," ")</f>
        <v>0</v>
      </c>
      <c r="E621">
        <f>IF('To-Table Catalog Worksheet'!$K619&gt;0,'To-Table Catalog Worksheet'!H619," ")</f>
        <v>0</v>
      </c>
      <c r="F621" s="1" t="str">
        <f>IF('To-Table Catalog Worksheet'!$K619&gt;0,'To-Table Catalog Worksheet'!I619," ")</f>
        <v/>
      </c>
      <c r="G621" t="str">
        <f>IF('To-Table Catalog Worksheet'!$K619&gt;0,'To-Table Catalog Worksheet'!J619," ")</f>
        <v/>
      </c>
      <c r="H621" t="str">
        <f>IF('To-Table Catalog Worksheet'!$K619&gt;0,'To-Table Catalog Worksheet'!K619," ")</f>
        <v/>
      </c>
      <c r="I621" t="str">
        <f>IF('To-Table Catalog Worksheet'!$K619&gt;0,'To-Table Catalog Worksheet'!L619," ")</f>
        <v xml:space="preserve"> </v>
      </c>
      <c r="J621" s="88">
        <f>IF('To-Table Catalog Worksheet'!$K619&gt;0,'To-Table Catalog Worksheet'!M619," ")</f>
        <v>0</v>
      </c>
      <c r="K621" s="88"/>
    </row>
    <row r="622" spans="1:11" x14ac:dyDescent="0.3">
      <c r="A622">
        <f>IF('To-Table Catalog Worksheet'!$K620&gt;0,'To-Table Catalog Worksheet'!A620," ")</f>
        <v>0</v>
      </c>
      <c r="B622">
        <f>IF('To-Table Catalog Worksheet'!$K620&gt;0,'To-Table Catalog Worksheet'!B620," ")</f>
        <v>0</v>
      </c>
      <c r="C622">
        <f>IF('To-Table Catalog Worksheet'!$K620&gt;0,'To-Table Catalog Worksheet'!C620," ")</f>
        <v>0</v>
      </c>
      <c r="D622">
        <f>IF('To-Table Catalog Worksheet'!$K620&gt;0,'To-Table Catalog Worksheet'!G620," ")</f>
        <v>0</v>
      </c>
      <c r="E622">
        <f>IF('To-Table Catalog Worksheet'!$K620&gt;0,'To-Table Catalog Worksheet'!H620," ")</f>
        <v>0</v>
      </c>
      <c r="F622" s="1" t="str">
        <f>IF('To-Table Catalog Worksheet'!$K620&gt;0,'To-Table Catalog Worksheet'!I620," ")</f>
        <v/>
      </c>
      <c r="G622" t="str">
        <f>IF('To-Table Catalog Worksheet'!$K620&gt;0,'To-Table Catalog Worksheet'!J620," ")</f>
        <v/>
      </c>
      <c r="H622" t="str">
        <f>IF('To-Table Catalog Worksheet'!$K620&gt;0,'To-Table Catalog Worksheet'!K620," ")</f>
        <v/>
      </c>
      <c r="I622" t="str">
        <f>IF('To-Table Catalog Worksheet'!$K620&gt;0,'To-Table Catalog Worksheet'!L620," ")</f>
        <v xml:space="preserve"> </v>
      </c>
      <c r="J622" s="88">
        <f>IF('To-Table Catalog Worksheet'!$K620&gt;0,'To-Table Catalog Worksheet'!M620," ")</f>
        <v>0</v>
      </c>
      <c r="K622" s="88"/>
    </row>
    <row r="623" spans="1:11" x14ac:dyDescent="0.3">
      <c r="A623">
        <f>IF('To-Table Catalog Worksheet'!$K621&gt;0,'To-Table Catalog Worksheet'!A621," ")</f>
        <v>0</v>
      </c>
      <c r="B623">
        <f>IF('To-Table Catalog Worksheet'!$K621&gt;0,'To-Table Catalog Worksheet'!B621," ")</f>
        <v>0</v>
      </c>
      <c r="C623">
        <f>IF('To-Table Catalog Worksheet'!$K621&gt;0,'To-Table Catalog Worksheet'!C621," ")</f>
        <v>0</v>
      </c>
      <c r="D623">
        <f>IF('To-Table Catalog Worksheet'!$K621&gt;0,'To-Table Catalog Worksheet'!G621," ")</f>
        <v>0</v>
      </c>
      <c r="E623">
        <f>IF('To-Table Catalog Worksheet'!$K621&gt;0,'To-Table Catalog Worksheet'!H621," ")</f>
        <v>0</v>
      </c>
      <c r="F623" s="1" t="str">
        <f>IF('To-Table Catalog Worksheet'!$K621&gt;0,'To-Table Catalog Worksheet'!I621," ")</f>
        <v/>
      </c>
      <c r="G623" t="str">
        <f>IF('To-Table Catalog Worksheet'!$K621&gt;0,'To-Table Catalog Worksheet'!J621," ")</f>
        <v/>
      </c>
      <c r="H623" t="str">
        <f>IF('To-Table Catalog Worksheet'!$K621&gt;0,'To-Table Catalog Worksheet'!K621," ")</f>
        <v/>
      </c>
      <c r="I623" t="str">
        <f>IF('To-Table Catalog Worksheet'!$K621&gt;0,'To-Table Catalog Worksheet'!L621," ")</f>
        <v xml:space="preserve"> </v>
      </c>
      <c r="J623" s="88">
        <f>IF('To-Table Catalog Worksheet'!$K621&gt;0,'To-Table Catalog Worksheet'!M621," ")</f>
        <v>0</v>
      </c>
      <c r="K623" s="88"/>
    </row>
    <row r="624" spans="1:11" x14ac:dyDescent="0.3">
      <c r="A624">
        <f>IF('To-Table Catalog Worksheet'!$K622&gt;0,'To-Table Catalog Worksheet'!A622," ")</f>
        <v>0</v>
      </c>
      <c r="B624">
        <f>IF('To-Table Catalog Worksheet'!$K622&gt;0,'To-Table Catalog Worksheet'!B622," ")</f>
        <v>0</v>
      </c>
      <c r="C624">
        <f>IF('To-Table Catalog Worksheet'!$K622&gt;0,'To-Table Catalog Worksheet'!C622," ")</f>
        <v>0</v>
      </c>
      <c r="D624">
        <f>IF('To-Table Catalog Worksheet'!$K622&gt;0,'To-Table Catalog Worksheet'!G622," ")</f>
        <v>0</v>
      </c>
      <c r="E624">
        <f>IF('To-Table Catalog Worksheet'!$K622&gt;0,'To-Table Catalog Worksheet'!H622," ")</f>
        <v>0</v>
      </c>
      <c r="F624" s="1" t="str">
        <f>IF('To-Table Catalog Worksheet'!$K622&gt;0,'To-Table Catalog Worksheet'!I622," ")</f>
        <v/>
      </c>
      <c r="G624" t="str">
        <f>IF('To-Table Catalog Worksheet'!$K622&gt;0,'To-Table Catalog Worksheet'!J622," ")</f>
        <v/>
      </c>
      <c r="H624" t="str">
        <f>IF('To-Table Catalog Worksheet'!$K622&gt;0,'To-Table Catalog Worksheet'!K622," ")</f>
        <v/>
      </c>
      <c r="I624" t="str">
        <f>IF('To-Table Catalog Worksheet'!$K622&gt;0,'To-Table Catalog Worksheet'!L622," ")</f>
        <v xml:space="preserve"> </v>
      </c>
      <c r="J624" s="88">
        <f>IF('To-Table Catalog Worksheet'!$K622&gt;0,'To-Table Catalog Worksheet'!M622," ")</f>
        <v>0</v>
      </c>
      <c r="K624" s="88"/>
    </row>
    <row r="625" spans="1:11" x14ac:dyDescent="0.3">
      <c r="A625">
        <f>IF('To-Table Catalog Worksheet'!$K623&gt;0,'To-Table Catalog Worksheet'!A623," ")</f>
        <v>0</v>
      </c>
      <c r="B625">
        <f>IF('To-Table Catalog Worksheet'!$K623&gt;0,'To-Table Catalog Worksheet'!B623," ")</f>
        <v>0</v>
      </c>
      <c r="C625">
        <f>IF('To-Table Catalog Worksheet'!$K623&gt;0,'To-Table Catalog Worksheet'!C623," ")</f>
        <v>0</v>
      </c>
      <c r="D625">
        <f>IF('To-Table Catalog Worksheet'!$K623&gt;0,'To-Table Catalog Worksheet'!G623," ")</f>
        <v>0</v>
      </c>
      <c r="E625">
        <f>IF('To-Table Catalog Worksheet'!$K623&gt;0,'To-Table Catalog Worksheet'!H623," ")</f>
        <v>0</v>
      </c>
      <c r="F625" s="1" t="str">
        <f>IF('To-Table Catalog Worksheet'!$K623&gt;0,'To-Table Catalog Worksheet'!I623," ")</f>
        <v/>
      </c>
      <c r="G625" t="str">
        <f>IF('To-Table Catalog Worksheet'!$K623&gt;0,'To-Table Catalog Worksheet'!J623," ")</f>
        <v/>
      </c>
      <c r="H625" t="str">
        <f>IF('To-Table Catalog Worksheet'!$K623&gt;0,'To-Table Catalog Worksheet'!K623," ")</f>
        <v/>
      </c>
      <c r="I625" t="str">
        <f>IF('To-Table Catalog Worksheet'!$K623&gt;0,'To-Table Catalog Worksheet'!L623," ")</f>
        <v xml:space="preserve"> </v>
      </c>
      <c r="J625" s="88">
        <f>IF('To-Table Catalog Worksheet'!$K623&gt;0,'To-Table Catalog Worksheet'!M623," ")</f>
        <v>0</v>
      </c>
      <c r="K625" s="88"/>
    </row>
    <row r="626" spans="1:11" x14ac:dyDescent="0.3">
      <c r="A626">
        <f>IF('To-Table Catalog Worksheet'!$K624&gt;0,'To-Table Catalog Worksheet'!A624," ")</f>
        <v>0</v>
      </c>
      <c r="B626">
        <f>IF('To-Table Catalog Worksheet'!$K624&gt;0,'To-Table Catalog Worksheet'!B624," ")</f>
        <v>0</v>
      </c>
      <c r="C626">
        <f>IF('To-Table Catalog Worksheet'!$K624&gt;0,'To-Table Catalog Worksheet'!C624," ")</f>
        <v>0</v>
      </c>
      <c r="D626">
        <f>IF('To-Table Catalog Worksheet'!$K624&gt;0,'To-Table Catalog Worksheet'!G624," ")</f>
        <v>0</v>
      </c>
      <c r="E626">
        <f>IF('To-Table Catalog Worksheet'!$K624&gt;0,'To-Table Catalog Worksheet'!H624," ")</f>
        <v>0</v>
      </c>
      <c r="F626" s="1" t="str">
        <f>IF('To-Table Catalog Worksheet'!$K624&gt;0,'To-Table Catalog Worksheet'!I624," ")</f>
        <v/>
      </c>
      <c r="G626" t="str">
        <f>IF('To-Table Catalog Worksheet'!$K624&gt;0,'To-Table Catalog Worksheet'!J624," ")</f>
        <v/>
      </c>
      <c r="H626" t="str">
        <f>IF('To-Table Catalog Worksheet'!$K624&gt;0,'To-Table Catalog Worksheet'!K624," ")</f>
        <v/>
      </c>
      <c r="I626" t="str">
        <f>IF('To-Table Catalog Worksheet'!$K624&gt;0,'To-Table Catalog Worksheet'!L624," ")</f>
        <v xml:space="preserve"> </v>
      </c>
      <c r="J626" s="88">
        <f>IF('To-Table Catalog Worksheet'!$K624&gt;0,'To-Table Catalog Worksheet'!M624," ")</f>
        <v>0</v>
      </c>
      <c r="K626" s="88"/>
    </row>
    <row r="627" spans="1:11" x14ac:dyDescent="0.3">
      <c r="A627">
        <f>IF('To-Table Catalog Worksheet'!$K625&gt;0,'To-Table Catalog Worksheet'!A625," ")</f>
        <v>0</v>
      </c>
      <c r="B627">
        <f>IF('To-Table Catalog Worksheet'!$K625&gt;0,'To-Table Catalog Worksheet'!B625," ")</f>
        <v>0</v>
      </c>
      <c r="C627">
        <f>IF('To-Table Catalog Worksheet'!$K625&gt;0,'To-Table Catalog Worksheet'!C625," ")</f>
        <v>0</v>
      </c>
      <c r="D627">
        <f>IF('To-Table Catalog Worksheet'!$K625&gt;0,'To-Table Catalog Worksheet'!G625," ")</f>
        <v>0</v>
      </c>
      <c r="E627">
        <f>IF('To-Table Catalog Worksheet'!$K625&gt;0,'To-Table Catalog Worksheet'!H625," ")</f>
        <v>0</v>
      </c>
      <c r="F627" s="1" t="str">
        <f>IF('To-Table Catalog Worksheet'!$K625&gt;0,'To-Table Catalog Worksheet'!I625," ")</f>
        <v/>
      </c>
      <c r="G627" t="str">
        <f>IF('To-Table Catalog Worksheet'!$K625&gt;0,'To-Table Catalog Worksheet'!J625," ")</f>
        <v/>
      </c>
      <c r="H627" t="str">
        <f>IF('To-Table Catalog Worksheet'!$K625&gt;0,'To-Table Catalog Worksheet'!K625," ")</f>
        <v/>
      </c>
      <c r="I627" t="str">
        <f>IF('To-Table Catalog Worksheet'!$K625&gt;0,'To-Table Catalog Worksheet'!L625," ")</f>
        <v xml:space="preserve"> </v>
      </c>
      <c r="J627" s="88">
        <f>IF('To-Table Catalog Worksheet'!$K625&gt;0,'To-Table Catalog Worksheet'!M625," ")</f>
        <v>0</v>
      </c>
      <c r="K627" s="88"/>
    </row>
    <row r="628" spans="1:11" x14ac:dyDescent="0.3">
      <c r="A628">
        <f>IF('To-Table Catalog Worksheet'!$K626&gt;0,'To-Table Catalog Worksheet'!A626," ")</f>
        <v>0</v>
      </c>
      <c r="B628">
        <f>IF('To-Table Catalog Worksheet'!$K626&gt;0,'To-Table Catalog Worksheet'!B626," ")</f>
        <v>0</v>
      </c>
      <c r="C628">
        <f>IF('To-Table Catalog Worksheet'!$K626&gt;0,'To-Table Catalog Worksheet'!C626," ")</f>
        <v>0</v>
      </c>
      <c r="D628">
        <f>IF('To-Table Catalog Worksheet'!$K626&gt;0,'To-Table Catalog Worksheet'!G626," ")</f>
        <v>0</v>
      </c>
      <c r="E628">
        <f>IF('To-Table Catalog Worksheet'!$K626&gt;0,'To-Table Catalog Worksheet'!H626," ")</f>
        <v>0</v>
      </c>
      <c r="F628" s="1" t="str">
        <f>IF('To-Table Catalog Worksheet'!$K626&gt;0,'To-Table Catalog Worksheet'!I626," ")</f>
        <v/>
      </c>
      <c r="G628" t="str">
        <f>IF('To-Table Catalog Worksheet'!$K626&gt;0,'To-Table Catalog Worksheet'!J626," ")</f>
        <v/>
      </c>
      <c r="H628" t="str">
        <f>IF('To-Table Catalog Worksheet'!$K626&gt;0,'To-Table Catalog Worksheet'!K626," ")</f>
        <v/>
      </c>
      <c r="I628" t="str">
        <f>IF('To-Table Catalog Worksheet'!$K626&gt;0,'To-Table Catalog Worksheet'!L626," ")</f>
        <v xml:space="preserve"> </v>
      </c>
      <c r="J628" s="88">
        <f>IF('To-Table Catalog Worksheet'!$K626&gt;0,'To-Table Catalog Worksheet'!M626," ")</f>
        <v>0</v>
      </c>
      <c r="K628" s="88"/>
    </row>
    <row r="629" spans="1:11" x14ac:dyDescent="0.3">
      <c r="A629">
        <f>IF('To-Table Catalog Worksheet'!$K627&gt;0,'To-Table Catalog Worksheet'!A627," ")</f>
        <v>0</v>
      </c>
      <c r="B629">
        <f>IF('To-Table Catalog Worksheet'!$K627&gt;0,'To-Table Catalog Worksheet'!B627," ")</f>
        <v>0</v>
      </c>
      <c r="C629">
        <f>IF('To-Table Catalog Worksheet'!$K627&gt;0,'To-Table Catalog Worksheet'!C627," ")</f>
        <v>0</v>
      </c>
      <c r="D629">
        <f>IF('To-Table Catalog Worksheet'!$K627&gt;0,'To-Table Catalog Worksheet'!G627," ")</f>
        <v>0</v>
      </c>
      <c r="E629">
        <f>IF('To-Table Catalog Worksheet'!$K627&gt;0,'To-Table Catalog Worksheet'!H627," ")</f>
        <v>0</v>
      </c>
      <c r="F629" s="1" t="str">
        <f>IF('To-Table Catalog Worksheet'!$K627&gt;0,'To-Table Catalog Worksheet'!I627," ")</f>
        <v/>
      </c>
      <c r="G629" t="str">
        <f>IF('To-Table Catalog Worksheet'!$K627&gt;0,'To-Table Catalog Worksheet'!J627," ")</f>
        <v/>
      </c>
      <c r="H629" t="str">
        <f>IF('To-Table Catalog Worksheet'!$K627&gt;0,'To-Table Catalog Worksheet'!K627," ")</f>
        <v/>
      </c>
      <c r="I629" t="str">
        <f>IF('To-Table Catalog Worksheet'!$K627&gt;0,'To-Table Catalog Worksheet'!L627," ")</f>
        <v xml:space="preserve"> </v>
      </c>
      <c r="J629" s="88">
        <f>IF('To-Table Catalog Worksheet'!$K627&gt;0,'To-Table Catalog Worksheet'!M627," ")</f>
        <v>0</v>
      </c>
      <c r="K629" s="88"/>
    </row>
    <row r="630" spans="1:11" x14ac:dyDescent="0.3">
      <c r="A630">
        <f>IF('To-Table Catalog Worksheet'!$K628&gt;0,'To-Table Catalog Worksheet'!A628," ")</f>
        <v>0</v>
      </c>
      <c r="B630">
        <f>IF('To-Table Catalog Worksheet'!$K628&gt;0,'To-Table Catalog Worksheet'!B628," ")</f>
        <v>0</v>
      </c>
      <c r="C630">
        <f>IF('To-Table Catalog Worksheet'!$K628&gt;0,'To-Table Catalog Worksheet'!C628," ")</f>
        <v>0</v>
      </c>
      <c r="D630">
        <f>IF('To-Table Catalog Worksheet'!$K628&gt;0,'To-Table Catalog Worksheet'!G628," ")</f>
        <v>0</v>
      </c>
      <c r="E630">
        <f>IF('To-Table Catalog Worksheet'!$K628&gt;0,'To-Table Catalog Worksheet'!H628," ")</f>
        <v>0</v>
      </c>
      <c r="F630" s="1" t="str">
        <f>IF('To-Table Catalog Worksheet'!$K628&gt;0,'To-Table Catalog Worksheet'!I628," ")</f>
        <v/>
      </c>
      <c r="G630" t="str">
        <f>IF('To-Table Catalog Worksheet'!$K628&gt;0,'To-Table Catalog Worksheet'!J628," ")</f>
        <v/>
      </c>
      <c r="H630" t="str">
        <f>IF('To-Table Catalog Worksheet'!$K628&gt;0,'To-Table Catalog Worksheet'!K628," ")</f>
        <v/>
      </c>
      <c r="I630" t="str">
        <f>IF('To-Table Catalog Worksheet'!$K628&gt;0,'To-Table Catalog Worksheet'!L628," ")</f>
        <v xml:space="preserve"> </v>
      </c>
      <c r="J630" s="88">
        <f>IF('To-Table Catalog Worksheet'!$K628&gt;0,'To-Table Catalog Worksheet'!M628," ")</f>
        <v>0</v>
      </c>
      <c r="K630" s="88"/>
    </row>
    <row r="631" spans="1:11" x14ac:dyDescent="0.3">
      <c r="A631">
        <f>IF('To-Table Catalog Worksheet'!$K629&gt;0,'To-Table Catalog Worksheet'!A629," ")</f>
        <v>0</v>
      </c>
      <c r="B631">
        <f>IF('To-Table Catalog Worksheet'!$K629&gt;0,'To-Table Catalog Worksheet'!B629," ")</f>
        <v>0</v>
      </c>
      <c r="C631">
        <f>IF('To-Table Catalog Worksheet'!$K629&gt;0,'To-Table Catalog Worksheet'!C629," ")</f>
        <v>0</v>
      </c>
      <c r="D631">
        <f>IF('To-Table Catalog Worksheet'!$K629&gt;0,'To-Table Catalog Worksheet'!G629," ")</f>
        <v>0</v>
      </c>
      <c r="E631">
        <f>IF('To-Table Catalog Worksheet'!$K629&gt;0,'To-Table Catalog Worksheet'!H629," ")</f>
        <v>0</v>
      </c>
      <c r="F631" s="1" t="str">
        <f>IF('To-Table Catalog Worksheet'!$K629&gt;0,'To-Table Catalog Worksheet'!I629," ")</f>
        <v/>
      </c>
      <c r="G631" t="str">
        <f>IF('To-Table Catalog Worksheet'!$K629&gt;0,'To-Table Catalog Worksheet'!J629," ")</f>
        <v/>
      </c>
      <c r="H631" t="str">
        <f>IF('To-Table Catalog Worksheet'!$K629&gt;0,'To-Table Catalog Worksheet'!K629," ")</f>
        <v/>
      </c>
      <c r="I631" t="str">
        <f>IF('To-Table Catalog Worksheet'!$K629&gt;0,'To-Table Catalog Worksheet'!L629," ")</f>
        <v xml:space="preserve"> </v>
      </c>
      <c r="J631" s="88">
        <f>IF('To-Table Catalog Worksheet'!$K629&gt;0,'To-Table Catalog Worksheet'!M629," ")</f>
        <v>0</v>
      </c>
      <c r="K631" s="88"/>
    </row>
    <row r="632" spans="1:11" x14ac:dyDescent="0.3">
      <c r="A632">
        <f>IF('To-Table Catalog Worksheet'!$K630&gt;0,'To-Table Catalog Worksheet'!A630," ")</f>
        <v>0</v>
      </c>
      <c r="B632">
        <f>IF('To-Table Catalog Worksheet'!$K630&gt;0,'To-Table Catalog Worksheet'!B630," ")</f>
        <v>0</v>
      </c>
      <c r="C632">
        <f>IF('To-Table Catalog Worksheet'!$K630&gt;0,'To-Table Catalog Worksheet'!C630," ")</f>
        <v>0</v>
      </c>
      <c r="D632">
        <f>IF('To-Table Catalog Worksheet'!$K630&gt;0,'To-Table Catalog Worksheet'!G630," ")</f>
        <v>0</v>
      </c>
      <c r="E632">
        <f>IF('To-Table Catalog Worksheet'!$K630&gt;0,'To-Table Catalog Worksheet'!H630," ")</f>
        <v>0</v>
      </c>
      <c r="F632" s="1" t="str">
        <f>IF('To-Table Catalog Worksheet'!$K630&gt;0,'To-Table Catalog Worksheet'!I630," ")</f>
        <v/>
      </c>
      <c r="G632" t="str">
        <f>IF('To-Table Catalog Worksheet'!$K630&gt;0,'To-Table Catalog Worksheet'!J630," ")</f>
        <v/>
      </c>
      <c r="H632" t="str">
        <f>IF('To-Table Catalog Worksheet'!$K630&gt;0,'To-Table Catalog Worksheet'!K630," ")</f>
        <v/>
      </c>
      <c r="I632" t="str">
        <f>IF('To-Table Catalog Worksheet'!$K630&gt;0,'To-Table Catalog Worksheet'!L630," ")</f>
        <v xml:space="preserve"> </v>
      </c>
      <c r="J632" s="88">
        <f>IF('To-Table Catalog Worksheet'!$K630&gt;0,'To-Table Catalog Worksheet'!M630," ")</f>
        <v>0</v>
      </c>
      <c r="K632" s="88"/>
    </row>
    <row r="633" spans="1:11" x14ac:dyDescent="0.3">
      <c r="A633">
        <f>IF('To-Table Catalog Worksheet'!$K631&gt;0,'To-Table Catalog Worksheet'!A631," ")</f>
        <v>0</v>
      </c>
      <c r="B633">
        <f>IF('To-Table Catalog Worksheet'!$K631&gt;0,'To-Table Catalog Worksheet'!B631," ")</f>
        <v>0</v>
      </c>
      <c r="C633">
        <f>IF('To-Table Catalog Worksheet'!$K631&gt;0,'To-Table Catalog Worksheet'!C631," ")</f>
        <v>0</v>
      </c>
      <c r="D633">
        <f>IF('To-Table Catalog Worksheet'!$K631&gt;0,'To-Table Catalog Worksheet'!G631," ")</f>
        <v>0</v>
      </c>
      <c r="E633">
        <f>IF('To-Table Catalog Worksheet'!$K631&gt;0,'To-Table Catalog Worksheet'!H631," ")</f>
        <v>0</v>
      </c>
      <c r="F633" s="1" t="str">
        <f>IF('To-Table Catalog Worksheet'!$K631&gt;0,'To-Table Catalog Worksheet'!I631," ")</f>
        <v/>
      </c>
      <c r="G633" t="str">
        <f>IF('To-Table Catalog Worksheet'!$K631&gt;0,'To-Table Catalog Worksheet'!J631," ")</f>
        <v/>
      </c>
      <c r="H633" t="str">
        <f>IF('To-Table Catalog Worksheet'!$K631&gt;0,'To-Table Catalog Worksheet'!K631," ")</f>
        <v/>
      </c>
      <c r="I633" t="str">
        <f>IF('To-Table Catalog Worksheet'!$K631&gt;0,'To-Table Catalog Worksheet'!L631," ")</f>
        <v xml:space="preserve"> </v>
      </c>
      <c r="J633" s="88">
        <f>IF('To-Table Catalog Worksheet'!$K631&gt;0,'To-Table Catalog Worksheet'!M631," ")</f>
        <v>0</v>
      </c>
      <c r="K633" s="88"/>
    </row>
    <row r="634" spans="1:11" x14ac:dyDescent="0.3">
      <c r="A634">
        <f>IF('To-Table Catalog Worksheet'!$K632&gt;0,'To-Table Catalog Worksheet'!A632," ")</f>
        <v>0</v>
      </c>
      <c r="B634">
        <f>IF('To-Table Catalog Worksheet'!$K632&gt;0,'To-Table Catalog Worksheet'!B632," ")</f>
        <v>0</v>
      </c>
      <c r="C634">
        <f>IF('To-Table Catalog Worksheet'!$K632&gt;0,'To-Table Catalog Worksheet'!C632," ")</f>
        <v>0</v>
      </c>
      <c r="D634">
        <f>IF('To-Table Catalog Worksheet'!$K632&gt;0,'To-Table Catalog Worksheet'!G632," ")</f>
        <v>0</v>
      </c>
      <c r="E634">
        <f>IF('To-Table Catalog Worksheet'!$K632&gt;0,'To-Table Catalog Worksheet'!H632," ")</f>
        <v>0</v>
      </c>
      <c r="F634" s="1" t="str">
        <f>IF('To-Table Catalog Worksheet'!$K632&gt;0,'To-Table Catalog Worksheet'!I632," ")</f>
        <v/>
      </c>
      <c r="G634" t="str">
        <f>IF('To-Table Catalog Worksheet'!$K632&gt;0,'To-Table Catalog Worksheet'!J632," ")</f>
        <v/>
      </c>
      <c r="H634" t="str">
        <f>IF('To-Table Catalog Worksheet'!$K632&gt;0,'To-Table Catalog Worksheet'!K632," ")</f>
        <v/>
      </c>
      <c r="I634" t="str">
        <f>IF('To-Table Catalog Worksheet'!$K632&gt;0,'To-Table Catalog Worksheet'!L632," ")</f>
        <v xml:space="preserve"> </v>
      </c>
      <c r="J634" s="88">
        <f>IF('To-Table Catalog Worksheet'!$K632&gt;0,'To-Table Catalog Worksheet'!M632," ")</f>
        <v>0</v>
      </c>
      <c r="K634" s="88"/>
    </row>
    <row r="635" spans="1:11" x14ac:dyDescent="0.3">
      <c r="A635">
        <f>IF('To-Table Catalog Worksheet'!$K633&gt;0,'To-Table Catalog Worksheet'!A633," ")</f>
        <v>0</v>
      </c>
      <c r="B635">
        <f>IF('To-Table Catalog Worksheet'!$K633&gt;0,'To-Table Catalog Worksheet'!B633," ")</f>
        <v>0</v>
      </c>
      <c r="C635">
        <f>IF('To-Table Catalog Worksheet'!$K633&gt;0,'To-Table Catalog Worksheet'!C633," ")</f>
        <v>0</v>
      </c>
      <c r="D635">
        <f>IF('To-Table Catalog Worksheet'!$K633&gt;0,'To-Table Catalog Worksheet'!G633," ")</f>
        <v>0</v>
      </c>
      <c r="E635">
        <f>IF('To-Table Catalog Worksheet'!$K633&gt;0,'To-Table Catalog Worksheet'!H633," ")</f>
        <v>0</v>
      </c>
      <c r="F635" s="1" t="str">
        <f>IF('To-Table Catalog Worksheet'!$K633&gt;0,'To-Table Catalog Worksheet'!I633," ")</f>
        <v/>
      </c>
      <c r="G635" t="str">
        <f>IF('To-Table Catalog Worksheet'!$K633&gt;0,'To-Table Catalog Worksheet'!J633," ")</f>
        <v/>
      </c>
      <c r="H635" t="str">
        <f>IF('To-Table Catalog Worksheet'!$K633&gt;0,'To-Table Catalog Worksheet'!K633," ")</f>
        <v/>
      </c>
      <c r="I635" t="str">
        <f>IF('To-Table Catalog Worksheet'!$K633&gt;0,'To-Table Catalog Worksheet'!L633," ")</f>
        <v xml:space="preserve"> </v>
      </c>
      <c r="J635" s="88">
        <f>IF('To-Table Catalog Worksheet'!$K633&gt;0,'To-Table Catalog Worksheet'!M633," ")</f>
        <v>0</v>
      </c>
      <c r="K635" s="88"/>
    </row>
    <row r="636" spans="1:11" x14ac:dyDescent="0.3">
      <c r="A636">
        <f>IF('To-Table Catalog Worksheet'!$K634&gt;0,'To-Table Catalog Worksheet'!A634," ")</f>
        <v>0</v>
      </c>
      <c r="B636">
        <f>IF('To-Table Catalog Worksheet'!$K634&gt;0,'To-Table Catalog Worksheet'!B634," ")</f>
        <v>0</v>
      </c>
      <c r="C636">
        <f>IF('To-Table Catalog Worksheet'!$K634&gt;0,'To-Table Catalog Worksheet'!C634," ")</f>
        <v>0</v>
      </c>
      <c r="D636">
        <f>IF('To-Table Catalog Worksheet'!$K634&gt;0,'To-Table Catalog Worksheet'!G634," ")</f>
        <v>0</v>
      </c>
      <c r="E636">
        <f>IF('To-Table Catalog Worksheet'!$K634&gt;0,'To-Table Catalog Worksheet'!H634," ")</f>
        <v>0</v>
      </c>
      <c r="F636" s="1" t="str">
        <f>IF('To-Table Catalog Worksheet'!$K634&gt;0,'To-Table Catalog Worksheet'!I634," ")</f>
        <v/>
      </c>
      <c r="G636" t="str">
        <f>IF('To-Table Catalog Worksheet'!$K634&gt;0,'To-Table Catalog Worksheet'!J634," ")</f>
        <v/>
      </c>
      <c r="H636" t="str">
        <f>IF('To-Table Catalog Worksheet'!$K634&gt;0,'To-Table Catalog Worksheet'!K634," ")</f>
        <v/>
      </c>
      <c r="I636" t="str">
        <f>IF('To-Table Catalog Worksheet'!$K634&gt;0,'To-Table Catalog Worksheet'!L634," ")</f>
        <v xml:space="preserve"> </v>
      </c>
      <c r="J636" s="88">
        <f>IF('To-Table Catalog Worksheet'!$K634&gt;0,'To-Table Catalog Worksheet'!M634," ")</f>
        <v>0</v>
      </c>
      <c r="K636" s="88"/>
    </row>
    <row r="637" spans="1:11" x14ac:dyDescent="0.3">
      <c r="A637">
        <f>IF('To-Table Catalog Worksheet'!$K635&gt;0,'To-Table Catalog Worksheet'!A635," ")</f>
        <v>0</v>
      </c>
      <c r="B637">
        <f>IF('To-Table Catalog Worksheet'!$K635&gt;0,'To-Table Catalog Worksheet'!B635," ")</f>
        <v>0</v>
      </c>
      <c r="C637">
        <f>IF('To-Table Catalog Worksheet'!$K635&gt;0,'To-Table Catalog Worksheet'!C635," ")</f>
        <v>0</v>
      </c>
      <c r="D637">
        <f>IF('To-Table Catalog Worksheet'!$K635&gt;0,'To-Table Catalog Worksheet'!G635," ")</f>
        <v>0</v>
      </c>
      <c r="E637">
        <f>IF('To-Table Catalog Worksheet'!$K635&gt;0,'To-Table Catalog Worksheet'!H635," ")</f>
        <v>0</v>
      </c>
      <c r="F637" s="1" t="str">
        <f>IF('To-Table Catalog Worksheet'!$K635&gt;0,'To-Table Catalog Worksheet'!I635," ")</f>
        <v/>
      </c>
      <c r="G637" t="str">
        <f>IF('To-Table Catalog Worksheet'!$K635&gt;0,'To-Table Catalog Worksheet'!J635," ")</f>
        <v/>
      </c>
      <c r="H637" t="str">
        <f>IF('To-Table Catalog Worksheet'!$K635&gt;0,'To-Table Catalog Worksheet'!K635," ")</f>
        <v/>
      </c>
      <c r="I637" t="str">
        <f>IF('To-Table Catalog Worksheet'!$K635&gt;0,'To-Table Catalog Worksheet'!L635," ")</f>
        <v xml:space="preserve"> </v>
      </c>
      <c r="J637" s="88">
        <f>IF('To-Table Catalog Worksheet'!$K635&gt;0,'To-Table Catalog Worksheet'!M635," ")</f>
        <v>0</v>
      </c>
      <c r="K637" s="88"/>
    </row>
    <row r="638" spans="1:11" x14ac:dyDescent="0.3">
      <c r="A638">
        <f>IF('To-Table Catalog Worksheet'!$K636&gt;0,'To-Table Catalog Worksheet'!A636," ")</f>
        <v>0</v>
      </c>
      <c r="B638">
        <f>IF('To-Table Catalog Worksheet'!$K636&gt;0,'To-Table Catalog Worksheet'!B636," ")</f>
        <v>0</v>
      </c>
      <c r="C638">
        <f>IF('To-Table Catalog Worksheet'!$K636&gt;0,'To-Table Catalog Worksheet'!C636," ")</f>
        <v>0</v>
      </c>
      <c r="D638">
        <f>IF('To-Table Catalog Worksheet'!$K636&gt;0,'To-Table Catalog Worksheet'!G636," ")</f>
        <v>0</v>
      </c>
      <c r="E638">
        <f>IF('To-Table Catalog Worksheet'!$K636&gt;0,'To-Table Catalog Worksheet'!H636," ")</f>
        <v>0</v>
      </c>
      <c r="F638" s="1" t="str">
        <f>IF('To-Table Catalog Worksheet'!$K636&gt;0,'To-Table Catalog Worksheet'!I636," ")</f>
        <v/>
      </c>
      <c r="G638" t="str">
        <f>IF('To-Table Catalog Worksheet'!$K636&gt;0,'To-Table Catalog Worksheet'!J636," ")</f>
        <v/>
      </c>
      <c r="H638" t="str">
        <f>IF('To-Table Catalog Worksheet'!$K636&gt;0,'To-Table Catalog Worksheet'!K636," ")</f>
        <v/>
      </c>
      <c r="I638" t="str">
        <f>IF('To-Table Catalog Worksheet'!$K636&gt;0,'To-Table Catalog Worksheet'!L636," ")</f>
        <v xml:space="preserve"> </v>
      </c>
      <c r="J638" s="88">
        <f>IF('To-Table Catalog Worksheet'!$K636&gt;0,'To-Table Catalog Worksheet'!M636," ")</f>
        <v>0</v>
      </c>
      <c r="K638" s="88"/>
    </row>
    <row r="639" spans="1:11" x14ac:dyDescent="0.3">
      <c r="A639">
        <f>IF('To-Table Catalog Worksheet'!$K637&gt;0,'To-Table Catalog Worksheet'!A637," ")</f>
        <v>0</v>
      </c>
      <c r="B639">
        <f>IF('To-Table Catalog Worksheet'!$K637&gt;0,'To-Table Catalog Worksheet'!B637," ")</f>
        <v>0</v>
      </c>
      <c r="C639">
        <f>IF('To-Table Catalog Worksheet'!$K637&gt;0,'To-Table Catalog Worksheet'!C637," ")</f>
        <v>0</v>
      </c>
      <c r="D639">
        <f>IF('To-Table Catalog Worksheet'!$K637&gt;0,'To-Table Catalog Worksheet'!G637," ")</f>
        <v>0</v>
      </c>
      <c r="E639">
        <f>IF('To-Table Catalog Worksheet'!$K637&gt;0,'To-Table Catalog Worksheet'!H637," ")</f>
        <v>0</v>
      </c>
      <c r="F639" s="1" t="str">
        <f>IF('To-Table Catalog Worksheet'!$K637&gt;0,'To-Table Catalog Worksheet'!I637," ")</f>
        <v/>
      </c>
      <c r="G639" t="str">
        <f>IF('To-Table Catalog Worksheet'!$K637&gt;0,'To-Table Catalog Worksheet'!J637," ")</f>
        <v/>
      </c>
      <c r="H639" t="str">
        <f>IF('To-Table Catalog Worksheet'!$K637&gt;0,'To-Table Catalog Worksheet'!K637," ")</f>
        <v/>
      </c>
      <c r="I639" t="str">
        <f>IF('To-Table Catalog Worksheet'!$K637&gt;0,'To-Table Catalog Worksheet'!L637," ")</f>
        <v xml:space="preserve"> </v>
      </c>
      <c r="J639" s="88">
        <f>IF('To-Table Catalog Worksheet'!$K637&gt;0,'To-Table Catalog Worksheet'!M637," ")</f>
        <v>0</v>
      </c>
      <c r="K639" s="88"/>
    </row>
    <row r="640" spans="1:11" x14ac:dyDescent="0.3">
      <c r="A640">
        <f>IF('To-Table Catalog Worksheet'!$K638&gt;0,'To-Table Catalog Worksheet'!A638," ")</f>
        <v>0</v>
      </c>
      <c r="B640">
        <f>IF('To-Table Catalog Worksheet'!$K638&gt;0,'To-Table Catalog Worksheet'!B638," ")</f>
        <v>0</v>
      </c>
      <c r="C640">
        <f>IF('To-Table Catalog Worksheet'!$K638&gt;0,'To-Table Catalog Worksheet'!C638," ")</f>
        <v>0</v>
      </c>
      <c r="D640">
        <f>IF('To-Table Catalog Worksheet'!$K638&gt;0,'To-Table Catalog Worksheet'!G638," ")</f>
        <v>0</v>
      </c>
      <c r="E640">
        <f>IF('To-Table Catalog Worksheet'!$K638&gt;0,'To-Table Catalog Worksheet'!H638," ")</f>
        <v>0</v>
      </c>
      <c r="F640" s="1" t="str">
        <f>IF('To-Table Catalog Worksheet'!$K638&gt;0,'To-Table Catalog Worksheet'!I638," ")</f>
        <v/>
      </c>
      <c r="G640" t="str">
        <f>IF('To-Table Catalog Worksheet'!$K638&gt;0,'To-Table Catalog Worksheet'!J638," ")</f>
        <v/>
      </c>
      <c r="H640" t="str">
        <f>IF('To-Table Catalog Worksheet'!$K638&gt;0,'To-Table Catalog Worksheet'!K638," ")</f>
        <v/>
      </c>
      <c r="I640" t="str">
        <f>IF('To-Table Catalog Worksheet'!$K638&gt;0,'To-Table Catalog Worksheet'!L638," ")</f>
        <v xml:space="preserve"> </v>
      </c>
      <c r="J640" s="88">
        <f>IF('To-Table Catalog Worksheet'!$K638&gt;0,'To-Table Catalog Worksheet'!M638," ")</f>
        <v>0</v>
      </c>
      <c r="K640" s="88"/>
    </row>
    <row r="641" spans="1:11" x14ac:dyDescent="0.3">
      <c r="A641">
        <f>IF('To-Table Catalog Worksheet'!$K639&gt;0,'To-Table Catalog Worksheet'!A639," ")</f>
        <v>0</v>
      </c>
      <c r="B641">
        <f>IF('To-Table Catalog Worksheet'!$K639&gt;0,'To-Table Catalog Worksheet'!B639," ")</f>
        <v>0</v>
      </c>
      <c r="C641">
        <f>IF('To-Table Catalog Worksheet'!$K639&gt;0,'To-Table Catalog Worksheet'!C639," ")</f>
        <v>0</v>
      </c>
      <c r="D641">
        <f>IF('To-Table Catalog Worksheet'!$K639&gt;0,'To-Table Catalog Worksheet'!G639," ")</f>
        <v>0</v>
      </c>
      <c r="E641">
        <f>IF('To-Table Catalog Worksheet'!$K639&gt;0,'To-Table Catalog Worksheet'!H639," ")</f>
        <v>0</v>
      </c>
      <c r="F641" s="1" t="str">
        <f>IF('To-Table Catalog Worksheet'!$K639&gt;0,'To-Table Catalog Worksheet'!I639," ")</f>
        <v/>
      </c>
      <c r="G641" t="str">
        <f>IF('To-Table Catalog Worksheet'!$K639&gt;0,'To-Table Catalog Worksheet'!J639," ")</f>
        <v/>
      </c>
      <c r="H641" t="str">
        <f>IF('To-Table Catalog Worksheet'!$K639&gt;0,'To-Table Catalog Worksheet'!K639," ")</f>
        <v/>
      </c>
      <c r="I641" t="str">
        <f>IF('To-Table Catalog Worksheet'!$K639&gt;0,'To-Table Catalog Worksheet'!L639," ")</f>
        <v xml:space="preserve"> </v>
      </c>
      <c r="J641" s="88">
        <f>IF('To-Table Catalog Worksheet'!$K639&gt;0,'To-Table Catalog Worksheet'!M639," ")</f>
        <v>0</v>
      </c>
      <c r="K641" s="88"/>
    </row>
    <row r="642" spans="1:11" x14ac:dyDescent="0.3">
      <c r="A642">
        <f>IF('To-Table Catalog Worksheet'!$K640&gt;0,'To-Table Catalog Worksheet'!A640," ")</f>
        <v>0</v>
      </c>
      <c r="B642">
        <f>IF('To-Table Catalog Worksheet'!$K640&gt;0,'To-Table Catalog Worksheet'!B640," ")</f>
        <v>0</v>
      </c>
      <c r="C642">
        <f>IF('To-Table Catalog Worksheet'!$K640&gt;0,'To-Table Catalog Worksheet'!C640," ")</f>
        <v>0</v>
      </c>
      <c r="D642">
        <f>IF('To-Table Catalog Worksheet'!$K640&gt;0,'To-Table Catalog Worksheet'!G640," ")</f>
        <v>0</v>
      </c>
      <c r="E642">
        <f>IF('To-Table Catalog Worksheet'!$K640&gt;0,'To-Table Catalog Worksheet'!H640," ")</f>
        <v>0</v>
      </c>
      <c r="F642" s="1" t="str">
        <f>IF('To-Table Catalog Worksheet'!$K640&gt;0,'To-Table Catalog Worksheet'!I640," ")</f>
        <v/>
      </c>
      <c r="G642" t="str">
        <f>IF('To-Table Catalog Worksheet'!$K640&gt;0,'To-Table Catalog Worksheet'!J640," ")</f>
        <v/>
      </c>
      <c r="H642" t="str">
        <f>IF('To-Table Catalog Worksheet'!$K640&gt;0,'To-Table Catalog Worksheet'!K640," ")</f>
        <v/>
      </c>
      <c r="I642" t="str">
        <f>IF('To-Table Catalog Worksheet'!$K640&gt;0,'To-Table Catalog Worksheet'!L640," ")</f>
        <v xml:space="preserve"> </v>
      </c>
      <c r="J642" s="88">
        <f>IF('To-Table Catalog Worksheet'!$K640&gt;0,'To-Table Catalog Worksheet'!M640," ")</f>
        <v>0</v>
      </c>
      <c r="K642" s="88"/>
    </row>
    <row r="643" spans="1:11" x14ac:dyDescent="0.3">
      <c r="A643">
        <f>IF('To-Table Catalog Worksheet'!$K641&gt;0,'To-Table Catalog Worksheet'!A641," ")</f>
        <v>0</v>
      </c>
      <c r="B643">
        <f>IF('To-Table Catalog Worksheet'!$K641&gt;0,'To-Table Catalog Worksheet'!B641," ")</f>
        <v>0</v>
      </c>
      <c r="C643">
        <f>IF('To-Table Catalog Worksheet'!$K641&gt;0,'To-Table Catalog Worksheet'!C641," ")</f>
        <v>0</v>
      </c>
      <c r="D643">
        <f>IF('To-Table Catalog Worksheet'!$K641&gt;0,'To-Table Catalog Worksheet'!G641," ")</f>
        <v>0</v>
      </c>
      <c r="E643">
        <f>IF('To-Table Catalog Worksheet'!$K641&gt;0,'To-Table Catalog Worksheet'!H641," ")</f>
        <v>0</v>
      </c>
      <c r="F643" s="1" t="str">
        <f>IF('To-Table Catalog Worksheet'!$K641&gt;0,'To-Table Catalog Worksheet'!I641," ")</f>
        <v/>
      </c>
      <c r="G643" t="str">
        <f>IF('To-Table Catalog Worksheet'!$K641&gt;0,'To-Table Catalog Worksheet'!J641," ")</f>
        <v/>
      </c>
      <c r="H643" t="str">
        <f>IF('To-Table Catalog Worksheet'!$K641&gt;0,'To-Table Catalog Worksheet'!K641," ")</f>
        <v/>
      </c>
      <c r="I643" t="str">
        <f>IF('To-Table Catalog Worksheet'!$K641&gt;0,'To-Table Catalog Worksheet'!L641," ")</f>
        <v xml:space="preserve"> </v>
      </c>
      <c r="J643" s="88">
        <f>IF('To-Table Catalog Worksheet'!$K641&gt;0,'To-Table Catalog Worksheet'!M641," ")</f>
        <v>0</v>
      </c>
      <c r="K643" s="88"/>
    </row>
    <row r="644" spans="1:11" x14ac:dyDescent="0.3">
      <c r="A644">
        <f>IF('To-Table Catalog Worksheet'!$K642&gt;0,'To-Table Catalog Worksheet'!A642," ")</f>
        <v>0</v>
      </c>
      <c r="B644">
        <f>IF('To-Table Catalog Worksheet'!$K642&gt;0,'To-Table Catalog Worksheet'!B642," ")</f>
        <v>0</v>
      </c>
      <c r="C644">
        <f>IF('To-Table Catalog Worksheet'!$K642&gt;0,'To-Table Catalog Worksheet'!C642," ")</f>
        <v>0</v>
      </c>
      <c r="D644">
        <f>IF('To-Table Catalog Worksheet'!$K642&gt;0,'To-Table Catalog Worksheet'!G642," ")</f>
        <v>0</v>
      </c>
      <c r="E644">
        <f>IF('To-Table Catalog Worksheet'!$K642&gt;0,'To-Table Catalog Worksheet'!H642," ")</f>
        <v>0</v>
      </c>
      <c r="F644" s="1" t="str">
        <f>IF('To-Table Catalog Worksheet'!$K642&gt;0,'To-Table Catalog Worksheet'!I642," ")</f>
        <v/>
      </c>
      <c r="G644" t="str">
        <f>IF('To-Table Catalog Worksheet'!$K642&gt;0,'To-Table Catalog Worksheet'!J642," ")</f>
        <v/>
      </c>
      <c r="H644" t="str">
        <f>IF('To-Table Catalog Worksheet'!$K642&gt;0,'To-Table Catalog Worksheet'!K642," ")</f>
        <v/>
      </c>
      <c r="I644" t="str">
        <f>IF('To-Table Catalog Worksheet'!$K642&gt;0,'To-Table Catalog Worksheet'!L642," ")</f>
        <v xml:space="preserve"> </v>
      </c>
      <c r="J644" s="88">
        <f>IF('To-Table Catalog Worksheet'!$K642&gt;0,'To-Table Catalog Worksheet'!M642," ")</f>
        <v>0</v>
      </c>
      <c r="K644" s="88"/>
    </row>
    <row r="645" spans="1:11" x14ac:dyDescent="0.3">
      <c r="A645">
        <f>IF('To-Table Catalog Worksheet'!$K643&gt;0,'To-Table Catalog Worksheet'!A643," ")</f>
        <v>0</v>
      </c>
      <c r="B645">
        <f>IF('To-Table Catalog Worksheet'!$K643&gt;0,'To-Table Catalog Worksheet'!B643," ")</f>
        <v>0</v>
      </c>
      <c r="C645">
        <f>IF('To-Table Catalog Worksheet'!$K643&gt;0,'To-Table Catalog Worksheet'!C643," ")</f>
        <v>0</v>
      </c>
      <c r="D645">
        <f>IF('To-Table Catalog Worksheet'!$K643&gt;0,'To-Table Catalog Worksheet'!G643," ")</f>
        <v>0</v>
      </c>
      <c r="E645">
        <f>IF('To-Table Catalog Worksheet'!$K643&gt;0,'To-Table Catalog Worksheet'!H643," ")</f>
        <v>0</v>
      </c>
      <c r="F645" s="1" t="str">
        <f>IF('To-Table Catalog Worksheet'!$K643&gt;0,'To-Table Catalog Worksheet'!I643," ")</f>
        <v/>
      </c>
      <c r="G645" t="str">
        <f>IF('To-Table Catalog Worksheet'!$K643&gt;0,'To-Table Catalog Worksheet'!J643," ")</f>
        <v/>
      </c>
      <c r="H645" t="str">
        <f>IF('To-Table Catalog Worksheet'!$K643&gt;0,'To-Table Catalog Worksheet'!K643," ")</f>
        <v/>
      </c>
      <c r="I645" t="str">
        <f>IF('To-Table Catalog Worksheet'!$K643&gt;0,'To-Table Catalog Worksheet'!L643," ")</f>
        <v xml:space="preserve"> </v>
      </c>
      <c r="J645" s="88">
        <f>IF('To-Table Catalog Worksheet'!$K643&gt;0,'To-Table Catalog Worksheet'!M643," ")</f>
        <v>0</v>
      </c>
      <c r="K645" s="88"/>
    </row>
    <row r="646" spans="1:11" x14ac:dyDescent="0.3">
      <c r="A646">
        <f>IF('To-Table Catalog Worksheet'!$K644&gt;0,'To-Table Catalog Worksheet'!A644," ")</f>
        <v>0</v>
      </c>
      <c r="B646">
        <f>IF('To-Table Catalog Worksheet'!$K644&gt;0,'To-Table Catalog Worksheet'!B644," ")</f>
        <v>0</v>
      </c>
      <c r="C646">
        <f>IF('To-Table Catalog Worksheet'!$K644&gt;0,'To-Table Catalog Worksheet'!C644," ")</f>
        <v>0</v>
      </c>
      <c r="D646">
        <f>IF('To-Table Catalog Worksheet'!$K644&gt;0,'To-Table Catalog Worksheet'!G644," ")</f>
        <v>0</v>
      </c>
      <c r="E646">
        <f>IF('To-Table Catalog Worksheet'!$K644&gt;0,'To-Table Catalog Worksheet'!H644," ")</f>
        <v>0</v>
      </c>
      <c r="F646" s="1" t="str">
        <f>IF('To-Table Catalog Worksheet'!$K644&gt;0,'To-Table Catalog Worksheet'!I644," ")</f>
        <v/>
      </c>
      <c r="G646" t="str">
        <f>IF('To-Table Catalog Worksheet'!$K644&gt;0,'To-Table Catalog Worksheet'!J644," ")</f>
        <v/>
      </c>
      <c r="H646" t="str">
        <f>IF('To-Table Catalog Worksheet'!$K644&gt;0,'To-Table Catalog Worksheet'!K644," ")</f>
        <v/>
      </c>
      <c r="I646" t="str">
        <f>IF('To-Table Catalog Worksheet'!$K644&gt;0,'To-Table Catalog Worksheet'!L644," ")</f>
        <v xml:space="preserve"> </v>
      </c>
      <c r="J646" s="88">
        <f>IF('To-Table Catalog Worksheet'!$K644&gt;0,'To-Table Catalog Worksheet'!M644," ")</f>
        <v>0</v>
      </c>
      <c r="K646" s="88"/>
    </row>
    <row r="647" spans="1:11" x14ac:dyDescent="0.3">
      <c r="A647">
        <f>IF('To-Table Catalog Worksheet'!$K645&gt;0,'To-Table Catalog Worksheet'!A645," ")</f>
        <v>0</v>
      </c>
      <c r="B647">
        <f>IF('To-Table Catalog Worksheet'!$K645&gt;0,'To-Table Catalog Worksheet'!B645," ")</f>
        <v>0</v>
      </c>
      <c r="C647">
        <f>IF('To-Table Catalog Worksheet'!$K645&gt;0,'To-Table Catalog Worksheet'!C645," ")</f>
        <v>0</v>
      </c>
      <c r="D647">
        <f>IF('To-Table Catalog Worksheet'!$K645&gt;0,'To-Table Catalog Worksheet'!G645," ")</f>
        <v>0</v>
      </c>
      <c r="E647">
        <f>IF('To-Table Catalog Worksheet'!$K645&gt;0,'To-Table Catalog Worksheet'!H645," ")</f>
        <v>0</v>
      </c>
      <c r="F647" s="1" t="str">
        <f>IF('To-Table Catalog Worksheet'!$K645&gt;0,'To-Table Catalog Worksheet'!I645," ")</f>
        <v/>
      </c>
      <c r="G647" t="str">
        <f>IF('To-Table Catalog Worksheet'!$K645&gt;0,'To-Table Catalog Worksheet'!J645," ")</f>
        <v/>
      </c>
      <c r="H647" t="str">
        <f>IF('To-Table Catalog Worksheet'!$K645&gt;0,'To-Table Catalog Worksheet'!K645," ")</f>
        <v/>
      </c>
      <c r="I647" t="str">
        <f>IF('To-Table Catalog Worksheet'!$K645&gt;0,'To-Table Catalog Worksheet'!L645," ")</f>
        <v xml:space="preserve"> </v>
      </c>
      <c r="J647" s="88">
        <f>IF('To-Table Catalog Worksheet'!$K645&gt;0,'To-Table Catalog Worksheet'!M645," ")</f>
        <v>0</v>
      </c>
      <c r="K647" s="88"/>
    </row>
    <row r="648" spans="1:11" x14ac:dyDescent="0.3">
      <c r="A648">
        <f>IF('To-Table Catalog Worksheet'!$K646&gt;0,'To-Table Catalog Worksheet'!A646," ")</f>
        <v>0</v>
      </c>
      <c r="B648">
        <f>IF('To-Table Catalog Worksheet'!$K646&gt;0,'To-Table Catalog Worksheet'!B646," ")</f>
        <v>0</v>
      </c>
      <c r="C648">
        <f>IF('To-Table Catalog Worksheet'!$K646&gt;0,'To-Table Catalog Worksheet'!C646," ")</f>
        <v>0</v>
      </c>
      <c r="D648">
        <f>IF('To-Table Catalog Worksheet'!$K646&gt;0,'To-Table Catalog Worksheet'!G646," ")</f>
        <v>0</v>
      </c>
      <c r="E648">
        <f>IF('To-Table Catalog Worksheet'!$K646&gt;0,'To-Table Catalog Worksheet'!H646," ")</f>
        <v>0</v>
      </c>
      <c r="F648" s="1" t="str">
        <f>IF('To-Table Catalog Worksheet'!$K646&gt;0,'To-Table Catalog Worksheet'!I646," ")</f>
        <v/>
      </c>
      <c r="G648" t="str">
        <f>IF('To-Table Catalog Worksheet'!$K646&gt;0,'To-Table Catalog Worksheet'!J646," ")</f>
        <v/>
      </c>
      <c r="H648" t="str">
        <f>IF('To-Table Catalog Worksheet'!$K646&gt;0,'To-Table Catalog Worksheet'!K646," ")</f>
        <v/>
      </c>
      <c r="I648" t="str">
        <f>IF('To-Table Catalog Worksheet'!$K646&gt;0,'To-Table Catalog Worksheet'!L646," ")</f>
        <v xml:space="preserve"> </v>
      </c>
      <c r="J648" s="88">
        <f>IF('To-Table Catalog Worksheet'!$K646&gt;0,'To-Table Catalog Worksheet'!M646," ")</f>
        <v>0</v>
      </c>
      <c r="K648" s="88"/>
    </row>
    <row r="649" spans="1:11" x14ac:dyDescent="0.3">
      <c r="A649">
        <f>IF('To-Table Catalog Worksheet'!$K647&gt;0,'To-Table Catalog Worksheet'!A647," ")</f>
        <v>0</v>
      </c>
      <c r="B649">
        <f>IF('To-Table Catalog Worksheet'!$K647&gt;0,'To-Table Catalog Worksheet'!B647," ")</f>
        <v>0</v>
      </c>
      <c r="C649">
        <f>IF('To-Table Catalog Worksheet'!$K647&gt;0,'To-Table Catalog Worksheet'!C647," ")</f>
        <v>0</v>
      </c>
      <c r="D649">
        <f>IF('To-Table Catalog Worksheet'!$K647&gt;0,'To-Table Catalog Worksheet'!G647," ")</f>
        <v>0</v>
      </c>
      <c r="E649">
        <f>IF('To-Table Catalog Worksheet'!$K647&gt;0,'To-Table Catalog Worksheet'!H647," ")</f>
        <v>0</v>
      </c>
      <c r="F649" s="1" t="str">
        <f>IF('To-Table Catalog Worksheet'!$K647&gt;0,'To-Table Catalog Worksheet'!I647," ")</f>
        <v/>
      </c>
      <c r="G649" t="str">
        <f>IF('To-Table Catalog Worksheet'!$K647&gt;0,'To-Table Catalog Worksheet'!J647," ")</f>
        <v/>
      </c>
      <c r="H649" t="str">
        <f>IF('To-Table Catalog Worksheet'!$K647&gt;0,'To-Table Catalog Worksheet'!K647," ")</f>
        <v/>
      </c>
      <c r="I649" t="str">
        <f>IF('To-Table Catalog Worksheet'!$K647&gt;0,'To-Table Catalog Worksheet'!L647," ")</f>
        <v xml:space="preserve"> </v>
      </c>
      <c r="J649" s="88">
        <f>IF('To-Table Catalog Worksheet'!$K647&gt;0,'To-Table Catalog Worksheet'!M647," ")</f>
        <v>0</v>
      </c>
      <c r="K649" s="88"/>
    </row>
    <row r="650" spans="1:11" x14ac:dyDescent="0.3">
      <c r="A650">
        <f>IF('To-Table Catalog Worksheet'!$K648&gt;0,'To-Table Catalog Worksheet'!A648," ")</f>
        <v>0</v>
      </c>
      <c r="B650">
        <f>IF('To-Table Catalog Worksheet'!$K648&gt;0,'To-Table Catalog Worksheet'!B648," ")</f>
        <v>0</v>
      </c>
      <c r="C650">
        <f>IF('To-Table Catalog Worksheet'!$K648&gt;0,'To-Table Catalog Worksheet'!C648," ")</f>
        <v>0</v>
      </c>
      <c r="D650">
        <f>IF('To-Table Catalog Worksheet'!$K648&gt;0,'To-Table Catalog Worksheet'!G648," ")</f>
        <v>0</v>
      </c>
      <c r="E650">
        <f>IF('To-Table Catalog Worksheet'!$K648&gt;0,'To-Table Catalog Worksheet'!H648," ")</f>
        <v>0</v>
      </c>
      <c r="F650" s="1" t="str">
        <f>IF('To-Table Catalog Worksheet'!$K648&gt;0,'To-Table Catalog Worksheet'!I648," ")</f>
        <v/>
      </c>
      <c r="G650" t="str">
        <f>IF('To-Table Catalog Worksheet'!$K648&gt;0,'To-Table Catalog Worksheet'!J648," ")</f>
        <v/>
      </c>
      <c r="H650" t="str">
        <f>IF('To-Table Catalog Worksheet'!$K648&gt;0,'To-Table Catalog Worksheet'!K648," ")</f>
        <v/>
      </c>
      <c r="I650" t="str">
        <f>IF('To-Table Catalog Worksheet'!$K648&gt;0,'To-Table Catalog Worksheet'!L648," ")</f>
        <v xml:space="preserve"> </v>
      </c>
      <c r="J650" s="88">
        <f>IF('To-Table Catalog Worksheet'!$K648&gt;0,'To-Table Catalog Worksheet'!M648," ")</f>
        <v>0</v>
      </c>
      <c r="K650" s="88"/>
    </row>
    <row r="651" spans="1:11" x14ac:dyDescent="0.3">
      <c r="A651">
        <f>IF('To-Table Catalog Worksheet'!$K649&gt;0,'To-Table Catalog Worksheet'!A649," ")</f>
        <v>0</v>
      </c>
      <c r="B651">
        <f>IF('To-Table Catalog Worksheet'!$K649&gt;0,'To-Table Catalog Worksheet'!B649," ")</f>
        <v>0</v>
      </c>
      <c r="C651">
        <f>IF('To-Table Catalog Worksheet'!$K649&gt;0,'To-Table Catalog Worksheet'!C649," ")</f>
        <v>0</v>
      </c>
      <c r="D651">
        <f>IF('To-Table Catalog Worksheet'!$K649&gt;0,'To-Table Catalog Worksheet'!G649," ")</f>
        <v>0</v>
      </c>
      <c r="E651">
        <f>IF('To-Table Catalog Worksheet'!$K649&gt;0,'To-Table Catalog Worksheet'!H649," ")</f>
        <v>0</v>
      </c>
      <c r="F651" s="1" t="str">
        <f>IF('To-Table Catalog Worksheet'!$K649&gt;0,'To-Table Catalog Worksheet'!I649," ")</f>
        <v/>
      </c>
      <c r="G651" t="str">
        <f>IF('To-Table Catalog Worksheet'!$K649&gt;0,'To-Table Catalog Worksheet'!J649," ")</f>
        <v/>
      </c>
      <c r="H651" t="str">
        <f>IF('To-Table Catalog Worksheet'!$K649&gt;0,'To-Table Catalog Worksheet'!K649," ")</f>
        <v/>
      </c>
      <c r="I651" t="str">
        <f>IF('To-Table Catalog Worksheet'!$K649&gt;0,'To-Table Catalog Worksheet'!L649," ")</f>
        <v xml:space="preserve"> </v>
      </c>
      <c r="J651" s="88">
        <f>IF('To-Table Catalog Worksheet'!$K649&gt;0,'To-Table Catalog Worksheet'!M649," ")</f>
        <v>0</v>
      </c>
      <c r="K651" s="88"/>
    </row>
    <row r="652" spans="1:11" x14ac:dyDescent="0.3">
      <c r="A652">
        <f>IF('To-Table Catalog Worksheet'!$K650&gt;0,'To-Table Catalog Worksheet'!A650," ")</f>
        <v>0</v>
      </c>
      <c r="B652">
        <f>IF('To-Table Catalog Worksheet'!$K650&gt;0,'To-Table Catalog Worksheet'!B650," ")</f>
        <v>0</v>
      </c>
      <c r="C652">
        <f>IF('To-Table Catalog Worksheet'!$K650&gt;0,'To-Table Catalog Worksheet'!C650," ")</f>
        <v>0</v>
      </c>
      <c r="D652">
        <f>IF('To-Table Catalog Worksheet'!$K650&gt;0,'To-Table Catalog Worksheet'!G650," ")</f>
        <v>0</v>
      </c>
      <c r="E652">
        <f>IF('To-Table Catalog Worksheet'!$K650&gt;0,'To-Table Catalog Worksheet'!H650," ")</f>
        <v>0</v>
      </c>
      <c r="F652" s="1" t="str">
        <f>IF('To-Table Catalog Worksheet'!$K650&gt;0,'To-Table Catalog Worksheet'!I650," ")</f>
        <v/>
      </c>
      <c r="G652" t="str">
        <f>IF('To-Table Catalog Worksheet'!$K650&gt;0,'To-Table Catalog Worksheet'!J650," ")</f>
        <v/>
      </c>
      <c r="H652" t="str">
        <f>IF('To-Table Catalog Worksheet'!$K650&gt;0,'To-Table Catalog Worksheet'!K650," ")</f>
        <v/>
      </c>
      <c r="I652" t="str">
        <f>IF('To-Table Catalog Worksheet'!$K650&gt;0,'To-Table Catalog Worksheet'!L650," ")</f>
        <v xml:space="preserve"> </v>
      </c>
      <c r="J652" s="88">
        <f>IF('To-Table Catalog Worksheet'!$K650&gt;0,'To-Table Catalog Worksheet'!M650," ")</f>
        <v>0</v>
      </c>
      <c r="K652" s="88"/>
    </row>
    <row r="653" spans="1:11" x14ac:dyDescent="0.3">
      <c r="A653">
        <f>IF('To-Table Catalog Worksheet'!$K651&gt;0,'To-Table Catalog Worksheet'!A651," ")</f>
        <v>0</v>
      </c>
      <c r="B653">
        <f>IF('To-Table Catalog Worksheet'!$K651&gt;0,'To-Table Catalog Worksheet'!B651," ")</f>
        <v>0</v>
      </c>
      <c r="C653">
        <f>IF('To-Table Catalog Worksheet'!$K651&gt;0,'To-Table Catalog Worksheet'!C651," ")</f>
        <v>0</v>
      </c>
      <c r="D653">
        <f>IF('To-Table Catalog Worksheet'!$K651&gt;0,'To-Table Catalog Worksheet'!G651," ")</f>
        <v>0</v>
      </c>
      <c r="E653">
        <f>IF('To-Table Catalog Worksheet'!$K651&gt;0,'To-Table Catalog Worksheet'!H651," ")</f>
        <v>0</v>
      </c>
      <c r="F653" s="1" t="str">
        <f>IF('To-Table Catalog Worksheet'!$K651&gt;0,'To-Table Catalog Worksheet'!I651," ")</f>
        <v/>
      </c>
      <c r="G653" t="str">
        <f>IF('To-Table Catalog Worksheet'!$K651&gt;0,'To-Table Catalog Worksheet'!J651," ")</f>
        <v/>
      </c>
      <c r="H653" t="str">
        <f>IF('To-Table Catalog Worksheet'!$K651&gt;0,'To-Table Catalog Worksheet'!K651," ")</f>
        <v/>
      </c>
      <c r="I653" t="str">
        <f>IF('To-Table Catalog Worksheet'!$K651&gt;0,'To-Table Catalog Worksheet'!L651," ")</f>
        <v xml:space="preserve"> </v>
      </c>
      <c r="J653" s="88">
        <f>IF('To-Table Catalog Worksheet'!$K651&gt;0,'To-Table Catalog Worksheet'!M651," ")</f>
        <v>0</v>
      </c>
      <c r="K653" s="88"/>
    </row>
    <row r="654" spans="1:11" x14ac:dyDescent="0.3">
      <c r="A654">
        <f>IF('To-Table Catalog Worksheet'!$K652&gt;0,'To-Table Catalog Worksheet'!A652," ")</f>
        <v>0</v>
      </c>
      <c r="B654">
        <f>IF('To-Table Catalog Worksheet'!$K652&gt;0,'To-Table Catalog Worksheet'!B652," ")</f>
        <v>0</v>
      </c>
      <c r="C654">
        <f>IF('To-Table Catalog Worksheet'!$K652&gt;0,'To-Table Catalog Worksheet'!C652," ")</f>
        <v>0</v>
      </c>
      <c r="D654">
        <f>IF('To-Table Catalog Worksheet'!$K652&gt;0,'To-Table Catalog Worksheet'!G652," ")</f>
        <v>0</v>
      </c>
      <c r="E654">
        <f>IF('To-Table Catalog Worksheet'!$K652&gt;0,'To-Table Catalog Worksheet'!H652," ")</f>
        <v>0</v>
      </c>
      <c r="F654" s="1" t="str">
        <f>IF('To-Table Catalog Worksheet'!$K652&gt;0,'To-Table Catalog Worksheet'!I652," ")</f>
        <v/>
      </c>
      <c r="G654" t="str">
        <f>IF('To-Table Catalog Worksheet'!$K652&gt;0,'To-Table Catalog Worksheet'!J652," ")</f>
        <v/>
      </c>
      <c r="H654" t="str">
        <f>IF('To-Table Catalog Worksheet'!$K652&gt;0,'To-Table Catalog Worksheet'!K652," ")</f>
        <v/>
      </c>
      <c r="I654" t="str">
        <f>IF('To-Table Catalog Worksheet'!$K652&gt;0,'To-Table Catalog Worksheet'!L652," ")</f>
        <v xml:space="preserve"> </v>
      </c>
      <c r="J654" s="88">
        <f>IF('To-Table Catalog Worksheet'!$K652&gt;0,'To-Table Catalog Worksheet'!M652," ")</f>
        <v>0</v>
      </c>
      <c r="K654" s="88"/>
    </row>
    <row r="655" spans="1:11" x14ac:dyDescent="0.3">
      <c r="A655">
        <f>IF('To-Table Catalog Worksheet'!$K653&gt;0,'To-Table Catalog Worksheet'!A653," ")</f>
        <v>0</v>
      </c>
      <c r="B655">
        <f>IF('To-Table Catalog Worksheet'!$K653&gt;0,'To-Table Catalog Worksheet'!B653," ")</f>
        <v>0</v>
      </c>
      <c r="C655">
        <f>IF('To-Table Catalog Worksheet'!$K653&gt;0,'To-Table Catalog Worksheet'!C653," ")</f>
        <v>0</v>
      </c>
      <c r="D655">
        <f>IF('To-Table Catalog Worksheet'!$K653&gt;0,'To-Table Catalog Worksheet'!G653," ")</f>
        <v>0</v>
      </c>
      <c r="E655">
        <f>IF('To-Table Catalog Worksheet'!$K653&gt;0,'To-Table Catalog Worksheet'!H653," ")</f>
        <v>0</v>
      </c>
      <c r="F655" s="1" t="str">
        <f>IF('To-Table Catalog Worksheet'!$K653&gt;0,'To-Table Catalog Worksheet'!I653," ")</f>
        <v/>
      </c>
      <c r="G655" t="str">
        <f>IF('To-Table Catalog Worksheet'!$K653&gt;0,'To-Table Catalog Worksheet'!J653," ")</f>
        <v/>
      </c>
      <c r="H655" t="str">
        <f>IF('To-Table Catalog Worksheet'!$K653&gt;0,'To-Table Catalog Worksheet'!K653," ")</f>
        <v/>
      </c>
      <c r="I655" t="str">
        <f>IF('To-Table Catalog Worksheet'!$K653&gt;0,'To-Table Catalog Worksheet'!L653," ")</f>
        <v xml:space="preserve"> </v>
      </c>
      <c r="J655" s="88">
        <f>IF('To-Table Catalog Worksheet'!$K653&gt;0,'To-Table Catalog Worksheet'!M653," ")</f>
        <v>0</v>
      </c>
      <c r="K655" s="88"/>
    </row>
    <row r="656" spans="1:11" x14ac:dyDescent="0.3">
      <c r="A656">
        <f>IF('To-Table Catalog Worksheet'!$K654&gt;0,'To-Table Catalog Worksheet'!A654," ")</f>
        <v>0</v>
      </c>
      <c r="B656">
        <f>IF('To-Table Catalog Worksheet'!$K654&gt;0,'To-Table Catalog Worksheet'!B654," ")</f>
        <v>0</v>
      </c>
      <c r="C656">
        <f>IF('To-Table Catalog Worksheet'!$K654&gt;0,'To-Table Catalog Worksheet'!C654," ")</f>
        <v>0</v>
      </c>
      <c r="D656">
        <f>IF('To-Table Catalog Worksheet'!$K654&gt;0,'To-Table Catalog Worksheet'!G654," ")</f>
        <v>0</v>
      </c>
      <c r="E656">
        <f>IF('To-Table Catalog Worksheet'!$K654&gt;0,'To-Table Catalog Worksheet'!H654," ")</f>
        <v>0</v>
      </c>
      <c r="F656" s="1" t="str">
        <f>IF('To-Table Catalog Worksheet'!$K654&gt;0,'To-Table Catalog Worksheet'!I654," ")</f>
        <v/>
      </c>
      <c r="G656" t="str">
        <f>IF('To-Table Catalog Worksheet'!$K654&gt;0,'To-Table Catalog Worksheet'!J654," ")</f>
        <v/>
      </c>
      <c r="H656" t="str">
        <f>IF('To-Table Catalog Worksheet'!$K654&gt;0,'To-Table Catalog Worksheet'!K654," ")</f>
        <v/>
      </c>
      <c r="I656" t="str">
        <f>IF('To-Table Catalog Worksheet'!$K654&gt;0,'To-Table Catalog Worksheet'!L654," ")</f>
        <v xml:space="preserve"> </v>
      </c>
      <c r="J656" s="88">
        <f>IF('To-Table Catalog Worksheet'!$K654&gt;0,'To-Table Catalog Worksheet'!M654," ")</f>
        <v>0</v>
      </c>
      <c r="K656" s="88"/>
    </row>
    <row r="657" spans="1:11" x14ac:dyDescent="0.3">
      <c r="A657">
        <f>IF('To-Table Catalog Worksheet'!$K655&gt;0,'To-Table Catalog Worksheet'!A655," ")</f>
        <v>0</v>
      </c>
      <c r="B657">
        <f>IF('To-Table Catalog Worksheet'!$K655&gt;0,'To-Table Catalog Worksheet'!B655," ")</f>
        <v>0</v>
      </c>
      <c r="C657">
        <f>IF('To-Table Catalog Worksheet'!$K655&gt;0,'To-Table Catalog Worksheet'!C655," ")</f>
        <v>0</v>
      </c>
      <c r="D657">
        <f>IF('To-Table Catalog Worksheet'!$K655&gt;0,'To-Table Catalog Worksheet'!G655," ")</f>
        <v>0</v>
      </c>
      <c r="E657">
        <f>IF('To-Table Catalog Worksheet'!$K655&gt;0,'To-Table Catalog Worksheet'!H655," ")</f>
        <v>0</v>
      </c>
      <c r="F657" s="1" t="str">
        <f>IF('To-Table Catalog Worksheet'!$K655&gt;0,'To-Table Catalog Worksheet'!I655," ")</f>
        <v/>
      </c>
      <c r="G657" t="str">
        <f>IF('To-Table Catalog Worksheet'!$K655&gt;0,'To-Table Catalog Worksheet'!J655," ")</f>
        <v/>
      </c>
      <c r="H657" t="str">
        <f>IF('To-Table Catalog Worksheet'!$K655&gt;0,'To-Table Catalog Worksheet'!K655," ")</f>
        <v/>
      </c>
      <c r="I657" t="str">
        <f>IF('To-Table Catalog Worksheet'!$K655&gt;0,'To-Table Catalog Worksheet'!L655," ")</f>
        <v xml:space="preserve"> </v>
      </c>
      <c r="J657" s="88">
        <f>IF('To-Table Catalog Worksheet'!$K655&gt;0,'To-Table Catalog Worksheet'!M655," ")</f>
        <v>0</v>
      </c>
      <c r="K657" s="88"/>
    </row>
    <row r="658" spans="1:11" x14ac:dyDescent="0.3">
      <c r="A658">
        <f>IF('To-Table Catalog Worksheet'!$K656&gt;0,'To-Table Catalog Worksheet'!A656," ")</f>
        <v>0</v>
      </c>
      <c r="B658">
        <f>IF('To-Table Catalog Worksheet'!$K656&gt;0,'To-Table Catalog Worksheet'!B656," ")</f>
        <v>0</v>
      </c>
      <c r="C658">
        <f>IF('To-Table Catalog Worksheet'!$K656&gt;0,'To-Table Catalog Worksheet'!C656," ")</f>
        <v>0</v>
      </c>
      <c r="D658">
        <f>IF('To-Table Catalog Worksheet'!$K656&gt;0,'To-Table Catalog Worksheet'!G656," ")</f>
        <v>0</v>
      </c>
      <c r="E658">
        <f>IF('To-Table Catalog Worksheet'!$K656&gt;0,'To-Table Catalog Worksheet'!H656," ")</f>
        <v>0</v>
      </c>
      <c r="F658" s="1" t="str">
        <f>IF('To-Table Catalog Worksheet'!$K656&gt;0,'To-Table Catalog Worksheet'!I656," ")</f>
        <v/>
      </c>
      <c r="G658" t="str">
        <f>IF('To-Table Catalog Worksheet'!$K656&gt;0,'To-Table Catalog Worksheet'!J656," ")</f>
        <v/>
      </c>
      <c r="H658" t="str">
        <f>IF('To-Table Catalog Worksheet'!$K656&gt;0,'To-Table Catalog Worksheet'!K656," ")</f>
        <v/>
      </c>
      <c r="I658" t="str">
        <f>IF('To-Table Catalog Worksheet'!$K656&gt;0,'To-Table Catalog Worksheet'!L656," ")</f>
        <v xml:space="preserve"> </v>
      </c>
      <c r="J658" s="88">
        <f>IF('To-Table Catalog Worksheet'!$K656&gt;0,'To-Table Catalog Worksheet'!M656," ")</f>
        <v>0</v>
      </c>
      <c r="K658" s="88"/>
    </row>
    <row r="659" spans="1:11" x14ac:dyDescent="0.3">
      <c r="A659">
        <f>IF('To-Table Catalog Worksheet'!$K657&gt;0,'To-Table Catalog Worksheet'!A657," ")</f>
        <v>0</v>
      </c>
      <c r="B659">
        <f>IF('To-Table Catalog Worksheet'!$K657&gt;0,'To-Table Catalog Worksheet'!B657," ")</f>
        <v>0</v>
      </c>
      <c r="C659">
        <f>IF('To-Table Catalog Worksheet'!$K657&gt;0,'To-Table Catalog Worksheet'!C657," ")</f>
        <v>0</v>
      </c>
      <c r="D659">
        <f>IF('To-Table Catalog Worksheet'!$K657&gt;0,'To-Table Catalog Worksheet'!G657," ")</f>
        <v>0</v>
      </c>
      <c r="E659">
        <f>IF('To-Table Catalog Worksheet'!$K657&gt;0,'To-Table Catalog Worksheet'!H657," ")</f>
        <v>0</v>
      </c>
      <c r="F659" s="1" t="str">
        <f>IF('To-Table Catalog Worksheet'!$K657&gt;0,'To-Table Catalog Worksheet'!I657," ")</f>
        <v/>
      </c>
      <c r="G659" t="str">
        <f>IF('To-Table Catalog Worksheet'!$K657&gt;0,'To-Table Catalog Worksheet'!J657," ")</f>
        <v/>
      </c>
      <c r="H659" t="str">
        <f>IF('To-Table Catalog Worksheet'!$K657&gt;0,'To-Table Catalog Worksheet'!K657," ")</f>
        <v/>
      </c>
      <c r="I659" t="str">
        <f>IF('To-Table Catalog Worksheet'!$K657&gt;0,'To-Table Catalog Worksheet'!L657," ")</f>
        <v xml:space="preserve"> </v>
      </c>
      <c r="J659" s="88">
        <f>IF('To-Table Catalog Worksheet'!$K657&gt;0,'To-Table Catalog Worksheet'!M657," ")</f>
        <v>0</v>
      </c>
      <c r="K659" s="88"/>
    </row>
    <row r="660" spans="1:11" x14ac:dyDescent="0.3">
      <c r="A660" t="str">
        <f>IF('To-Table Catalog Worksheet'!$K658&gt;0,'To-Table Catalog Worksheet'!A658," ")</f>
        <v xml:space="preserve"> </v>
      </c>
      <c r="B660" t="str">
        <f>IF('To-Table Catalog Worksheet'!$K658&gt;0,'To-Table Catalog Worksheet'!B658," ")</f>
        <v xml:space="preserve"> </v>
      </c>
      <c r="C660" t="str">
        <f>IF('To-Table Catalog Worksheet'!$K658&gt;0,'To-Table Catalog Worksheet'!C658," ")</f>
        <v xml:space="preserve"> </v>
      </c>
      <c r="D660" t="str">
        <f>IF('To-Table Catalog Worksheet'!$K658&gt;0,'To-Table Catalog Worksheet'!G658," ")</f>
        <v xml:space="preserve"> </v>
      </c>
      <c r="E660" t="str">
        <f>IF('To-Table Catalog Worksheet'!$K658&gt;0,'To-Table Catalog Worksheet'!H658," ")</f>
        <v xml:space="preserve"> </v>
      </c>
      <c r="F660" s="1" t="str">
        <f>IF('To-Table Catalog Worksheet'!$K658&gt;0,'To-Table Catalog Worksheet'!I658," ")</f>
        <v xml:space="preserve"> </v>
      </c>
      <c r="G660" t="str">
        <f>IF('To-Table Catalog Worksheet'!$K658&gt;0,'To-Table Catalog Worksheet'!J658," ")</f>
        <v xml:space="preserve"> </v>
      </c>
      <c r="H660" t="str">
        <f>IF('To-Table Catalog Worksheet'!$K658&gt;0,'To-Table Catalog Worksheet'!K658," ")</f>
        <v xml:space="preserve"> </v>
      </c>
      <c r="I660" t="str">
        <f>IF('To-Table Catalog Worksheet'!$K658&gt;0,'To-Table Catalog Worksheet'!L658," ")</f>
        <v xml:space="preserve"> </v>
      </c>
      <c r="J660" s="88" t="str">
        <f>IF('To-Table Catalog Worksheet'!$K658&gt;0,'To-Table Catalog Worksheet'!M658," ")</f>
        <v xml:space="preserve"> </v>
      </c>
      <c r="K660" s="88"/>
    </row>
    <row r="661" spans="1:11" x14ac:dyDescent="0.3">
      <c r="A661" t="str">
        <f>IF('To-Table Catalog Worksheet'!$K659&gt;0,'To-Table Catalog Worksheet'!A659," ")</f>
        <v xml:space="preserve"> </v>
      </c>
      <c r="B661" t="str">
        <f>IF('To-Table Catalog Worksheet'!$K659&gt;0,'To-Table Catalog Worksheet'!B659," ")</f>
        <v xml:space="preserve"> </v>
      </c>
      <c r="C661" t="str">
        <f>IF('To-Table Catalog Worksheet'!$K659&gt;0,'To-Table Catalog Worksheet'!C659," ")</f>
        <v xml:space="preserve"> </v>
      </c>
      <c r="D661" t="str">
        <f>IF('To-Table Catalog Worksheet'!$K659&gt;0,'To-Table Catalog Worksheet'!G659," ")</f>
        <v xml:space="preserve"> </v>
      </c>
      <c r="E661" t="str">
        <f>IF('To-Table Catalog Worksheet'!$K659&gt;0,'To-Table Catalog Worksheet'!H659," ")</f>
        <v xml:space="preserve"> </v>
      </c>
      <c r="F661" s="1" t="str">
        <f>IF('To-Table Catalog Worksheet'!$K659&gt;0,'To-Table Catalog Worksheet'!I659," ")</f>
        <v xml:space="preserve"> </v>
      </c>
      <c r="G661" t="str">
        <f>IF('To-Table Catalog Worksheet'!$K659&gt;0,'To-Table Catalog Worksheet'!J659," ")</f>
        <v xml:space="preserve"> </v>
      </c>
      <c r="H661" t="str">
        <f>IF('To-Table Catalog Worksheet'!$K659&gt;0,'To-Table Catalog Worksheet'!K659," ")</f>
        <v xml:space="preserve"> </v>
      </c>
      <c r="I661" t="str">
        <f>IF('To-Table Catalog Worksheet'!$K659&gt;0,'To-Table Catalog Worksheet'!L659," ")</f>
        <v xml:space="preserve"> </v>
      </c>
      <c r="J661" s="88" t="str">
        <f>IF('To-Table Catalog Worksheet'!$K659&gt;0,'To-Table Catalog Worksheet'!M659," ")</f>
        <v xml:space="preserve"> </v>
      </c>
      <c r="K661" s="88"/>
    </row>
    <row r="662" spans="1:11" x14ac:dyDescent="0.3">
      <c r="A662" t="str">
        <f>IF('To-Table Catalog Worksheet'!$K660&gt;0,'To-Table Catalog Worksheet'!A660," ")</f>
        <v xml:space="preserve"> </v>
      </c>
      <c r="B662" t="str">
        <f>IF('To-Table Catalog Worksheet'!$K660&gt;0,'To-Table Catalog Worksheet'!B660," ")</f>
        <v xml:space="preserve"> </v>
      </c>
      <c r="C662" t="str">
        <f>IF('To-Table Catalog Worksheet'!$K660&gt;0,'To-Table Catalog Worksheet'!C660," ")</f>
        <v xml:space="preserve"> </v>
      </c>
      <c r="D662" t="str">
        <f>IF('To-Table Catalog Worksheet'!$K660&gt;0,'To-Table Catalog Worksheet'!G660," ")</f>
        <v xml:space="preserve"> </v>
      </c>
      <c r="E662" t="str">
        <f>IF('To-Table Catalog Worksheet'!$K660&gt;0,'To-Table Catalog Worksheet'!H660," ")</f>
        <v xml:space="preserve"> </v>
      </c>
      <c r="F662" s="1" t="str">
        <f>IF('To-Table Catalog Worksheet'!$K660&gt;0,'To-Table Catalog Worksheet'!I660," ")</f>
        <v xml:space="preserve"> </v>
      </c>
      <c r="G662" t="str">
        <f>IF('To-Table Catalog Worksheet'!$K660&gt;0,'To-Table Catalog Worksheet'!J660," ")</f>
        <v xml:space="preserve"> </v>
      </c>
      <c r="H662" t="str">
        <f>IF('To-Table Catalog Worksheet'!$K660&gt;0,'To-Table Catalog Worksheet'!K660," ")</f>
        <v xml:space="preserve"> </v>
      </c>
      <c r="I662" t="str">
        <f>IF('To-Table Catalog Worksheet'!$K660&gt;0,'To-Table Catalog Worksheet'!L660," ")</f>
        <v xml:space="preserve"> </v>
      </c>
      <c r="J662" s="88" t="str">
        <f>IF('To-Table Catalog Worksheet'!$K660&gt;0,'To-Table Catalog Worksheet'!M660," ")</f>
        <v xml:space="preserve"> </v>
      </c>
      <c r="K662" s="88"/>
    </row>
    <row r="663" spans="1:11" x14ac:dyDescent="0.3">
      <c r="A663" t="str">
        <f>IF('To-Table Catalog Worksheet'!$K661&gt;0,'To-Table Catalog Worksheet'!A661," ")</f>
        <v xml:space="preserve"> </v>
      </c>
      <c r="B663" t="str">
        <f>IF('To-Table Catalog Worksheet'!$K661&gt;0,'To-Table Catalog Worksheet'!B661," ")</f>
        <v xml:space="preserve"> </v>
      </c>
      <c r="C663" t="str">
        <f>IF('To-Table Catalog Worksheet'!$K661&gt;0,'To-Table Catalog Worksheet'!C661," ")</f>
        <v xml:space="preserve"> </v>
      </c>
      <c r="D663" t="str">
        <f>IF('To-Table Catalog Worksheet'!$K661&gt;0,'To-Table Catalog Worksheet'!G661," ")</f>
        <v xml:space="preserve"> </v>
      </c>
      <c r="E663" t="str">
        <f>IF('To-Table Catalog Worksheet'!$K661&gt;0,'To-Table Catalog Worksheet'!H661," ")</f>
        <v xml:space="preserve"> </v>
      </c>
      <c r="F663" s="1" t="str">
        <f>IF('To-Table Catalog Worksheet'!$K661&gt;0,'To-Table Catalog Worksheet'!I661," ")</f>
        <v xml:space="preserve"> </v>
      </c>
      <c r="G663" t="str">
        <f>IF('To-Table Catalog Worksheet'!$K661&gt;0,'To-Table Catalog Worksheet'!J661," ")</f>
        <v xml:space="preserve"> </v>
      </c>
      <c r="H663" t="str">
        <f>IF('To-Table Catalog Worksheet'!$K661&gt;0,'To-Table Catalog Worksheet'!K661," ")</f>
        <v xml:space="preserve"> </v>
      </c>
      <c r="I663" t="str">
        <f>IF('To-Table Catalog Worksheet'!$K661&gt;0,'To-Table Catalog Worksheet'!L661," ")</f>
        <v xml:space="preserve"> </v>
      </c>
      <c r="J663" s="88" t="str">
        <f>IF('To-Table Catalog Worksheet'!$K661&gt;0,'To-Table Catalog Worksheet'!M661," ")</f>
        <v xml:space="preserve"> </v>
      </c>
      <c r="K663" s="88"/>
    </row>
    <row r="664" spans="1:11" x14ac:dyDescent="0.3">
      <c r="A664" t="str">
        <f>IF('To-Table Catalog Worksheet'!$K662&gt;0,'To-Table Catalog Worksheet'!A662," ")</f>
        <v xml:space="preserve"> </v>
      </c>
      <c r="B664" t="str">
        <f>IF('To-Table Catalog Worksheet'!$K662&gt;0,'To-Table Catalog Worksheet'!B662," ")</f>
        <v xml:space="preserve"> </v>
      </c>
      <c r="C664" t="str">
        <f>IF('To-Table Catalog Worksheet'!$K662&gt;0,'To-Table Catalog Worksheet'!C662," ")</f>
        <v xml:space="preserve"> </v>
      </c>
      <c r="D664" t="str">
        <f>IF('To-Table Catalog Worksheet'!$K662&gt;0,'To-Table Catalog Worksheet'!G662," ")</f>
        <v xml:space="preserve"> </v>
      </c>
      <c r="E664" t="str">
        <f>IF('To-Table Catalog Worksheet'!$K662&gt;0,'To-Table Catalog Worksheet'!H662," ")</f>
        <v xml:space="preserve"> </v>
      </c>
      <c r="F664" s="1" t="str">
        <f>IF('To-Table Catalog Worksheet'!$K662&gt;0,'To-Table Catalog Worksheet'!I662," ")</f>
        <v xml:space="preserve"> </v>
      </c>
      <c r="G664" t="str">
        <f>IF('To-Table Catalog Worksheet'!$K662&gt;0,'To-Table Catalog Worksheet'!J662," ")</f>
        <v xml:space="preserve"> </v>
      </c>
      <c r="H664" t="str">
        <f>IF('To-Table Catalog Worksheet'!$K662&gt;0,'To-Table Catalog Worksheet'!K662," ")</f>
        <v xml:space="preserve"> </v>
      </c>
      <c r="I664" t="str">
        <f>IF('To-Table Catalog Worksheet'!$K662&gt;0,'To-Table Catalog Worksheet'!L662," ")</f>
        <v xml:space="preserve"> </v>
      </c>
      <c r="J664" s="88" t="str">
        <f>IF('To-Table Catalog Worksheet'!$K662&gt;0,'To-Table Catalog Worksheet'!M662," ")</f>
        <v xml:space="preserve"> </v>
      </c>
      <c r="K664" s="88"/>
    </row>
    <row r="665" spans="1:11" x14ac:dyDescent="0.3">
      <c r="A665" t="str">
        <f>IF('To-Table Catalog Worksheet'!$K663&gt;0,'To-Table Catalog Worksheet'!A663," ")</f>
        <v xml:space="preserve"> </v>
      </c>
      <c r="B665" t="str">
        <f>IF('To-Table Catalog Worksheet'!$K663&gt;0,'To-Table Catalog Worksheet'!B663," ")</f>
        <v xml:space="preserve"> </v>
      </c>
      <c r="C665" t="str">
        <f>IF('To-Table Catalog Worksheet'!$K663&gt;0,'To-Table Catalog Worksheet'!C663," ")</f>
        <v xml:space="preserve"> </v>
      </c>
      <c r="D665" t="str">
        <f>IF('To-Table Catalog Worksheet'!$K663&gt;0,'To-Table Catalog Worksheet'!G663," ")</f>
        <v xml:space="preserve"> </v>
      </c>
      <c r="E665" t="str">
        <f>IF('To-Table Catalog Worksheet'!$K663&gt;0,'To-Table Catalog Worksheet'!H663," ")</f>
        <v xml:space="preserve"> </v>
      </c>
      <c r="F665" s="1" t="str">
        <f>IF('To-Table Catalog Worksheet'!$K663&gt;0,'To-Table Catalog Worksheet'!I663," ")</f>
        <v xml:space="preserve"> </v>
      </c>
      <c r="G665" t="str">
        <f>IF('To-Table Catalog Worksheet'!$K663&gt;0,'To-Table Catalog Worksheet'!J663," ")</f>
        <v xml:space="preserve"> </v>
      </c>
      <c r="H665" t="str">
        <f>IF('To-Table Catalog Worksheet'!$K663&gt;0,'To-Table Catalog Worksheet'!K663," ")</f>
        <v xml:space="preserve"> </v>
      </c>
      <c r="I665" t="str">
        <f>IF('To-Table Catalog Worksheet'!$K663&gt;0,'To-Table Catalog Worksheet'!L663," ")</f>
        <v xml:space="preserve"> </v>
      </c>
      <c r="J665" s="88" t="str">
        <f>IF('To-Table Catalog Worksheet'!$K663&gt;0,'To-Table Catalog Worksheet'!M663," ")</f>
        <v xml:space="preserve"> </v>
      </c>
      <c r="K665" s="88"/>
    </row>
    <row r="666" spans="1:11" x14ac:dyDescent="0.3">
      <c r="A666" t="str">
        <f>IF('To-Table Catalog Worksheet'!$K664&gt;0,'To-Table Catalog Worksheet'!A664," ")</f>
        <v xml:space="preserve"> </v>
      </c>
      <c r="B666" t="str">
        <f>IF('To-Table Catalog Worksheet'!$K664&gt;0,'To-Table Catalog Worksheet'!B664," ")</f>
        <v xml:space="preserve"> </v>
      </c>
      <c r="C666" t="str">
        <f>IF('To-Table Catalog Worksheet'!$K664&gt;0,'To-Table Catalog Worksheet'!C664," ")</f>
        <v xml:space="preserve"> </v>
      </c>
      <c r="D666" t="str">
        <f>IF('To-Table Catalog Worksheet'!$K664&gt;0,'To-Table Catalog Worksheet'!G664," ")</f>
        <v xml:space="preserve"> </v>
      </c>
      <c r="E666" t="str">
        <f>IF('To-Table Catalog Worksheet'!$K664&gt;0,'To-Table Catalog Worksheet'!H664," ")</f>
        <v xml:space="preserve"> </v>
      </c>
      <c r="F666" s="1" t="str">
        <f>IF('To-Table Catalog Worksheet'!$K664&gt;0,'To-Table Catalog Worksheet'!I664," ")</f>
        <v xml:space="preserve"> </v>
      </c>
      <c r="G666" t="str">
        <f>IF('To-Table Catalog Worksheet'!$K664&gt;0,'To-Table Catalog Worksheet'!J664," ")</f>
        <v xml:space="preserve"> </v>
      </c>
      <c r="H666" t="str">
        <f>IF('To-Table Catalog Worksheet'!$K664&gt;0,'To-Table Catalog Worksheet'!K664," ")</f>
        <v xml:space="preserve"> </v>
      </c>
      <c r="I666" t="str">
        <f>IF('To-Table Catalog Worksheet'!$K664&gt;0,'To-Table Catalog Worksheet'!L664," ")</f>
        <v xml:space="preserve"> </v>
      </c>
      <c r="J666" s="88" t="str">
        <f>IF('To-Table Catalog Worksheet'!$K664&gt;0,'To-Table Catalog Worksheet'!M664," ")</f>
        <v xml:space="preserve"> </v>
      </c>
      <c r="K666" s="88"/>
    </row>
    <row r="667" spans="1:11" x14ac:dyDescent="0.3">
      <c r="A667" t="str">
        <f>IF('To-Table Catalog Worksheet'!$K665&gt;0,'To-Table Catalog Worksheet'!A665," ")</f>
        <v xml:space="preserve"> </v>
      </c>
      <c r="B667" t="str">
        <f>IF('To-Table Catalog Worksheet'!$K665&gt;0,'To-Table Catalog Worksheet'!B665," ")</f>
        <v xml:space="preserve"> </v>
      </c>
      <c r="C667" t="str">
        <f>IF('To-Table Catalog Worksheet'!$K665&gt;0,'To-Table Catalog Worksheet'!C665," ")</f>
        <v xml:space="preserve"> </v>
      </c>
      <c r="D667" t="str">
        <f>IF('To-Table Catalog Worksheet'!$K665&gt;0,'To-Table Catalog Worksheet'!G665," ")</f>
        <v xml:space="preserve"> </v>
      </c>
      <c r="E667" t="str">
        <f>IF('To-Table Catalog Worksheet'!$K665&gt;0,'To-Table Catalog Worksheet'!H665," ")</f>
        <v xml:space="preserve"> </v>
      </c>
      <c r="F667" s="1" t="str">
        <f>IF('To-Table Catalog Worksheet'!$K665&gt;0,'To-Table Catalog Worksheet'!I665," ")</f>
        <v xml:space="preserve"> </v>
      </c>
      <c r="G667" t="str">
        <f>IF('To-Table Catalog Worksheet'!$K665&gt;0,'To-Table Catalog Worksheet'!J665," ")</f>
        <v xml:space="preserve"> </v>
      </c>
      <c r="H667" t="str">
        <f>IF('To-Table Catalog Worksheet'!$K665&gt;0,'To-Table Catalog Worksheet'!K665," ")</f>
        <v xml:space="preserve"> </v>
      </c>
      <c r="I667" t="str">
        <f>IF('To-Table Catalog Worksheet'!$K665&gt;0,'To-Table Catalog Worksheet'!L665," ")</f>
        <v xml:space="preserve"> </v>
      </c>
      <c r="J667" s="88" t="str">
        <f>IF('To-Table Catalog Worksheet'!$K665&gt;0,'To-Table Catalog Worksheet'!M665," ")</f>
        <v xml:space="preserve"> </v>
      </c>
      <c r="K667" s="88"/>
    </row>
    <row r="668" spans="1:11" x14ac:dyDescent="0.3">
      <c r="A668" t="str">
        <f>IF('To-Table Catalog Worksheet'!$K666&gt;0,'To-Table Catalog Worksheet'!A666," ")</f>
        <v xml:space="preserve"> </v>
      </c>
      <c r="B668" t="str">
        <f>IF('To-Table Catalog Worksheet'!$K666&gt;0,'To-Table Catalog Worksheet'!B666," ")</f>
        <v xml:space="preserve"> </v>
      </c>
      <c r="C668" t="str">
        <f>IF('To-Table Catalog Worksheet'!$K666&gt;0,'To-Table Catalog Worksheet'!C666," ")</f>
        <v xml:space="preserve"> </v>
      </c>
      <c r="D668" t="str">
        <f>IF('To-Table Catalog Worksheet'!$K666&gt;0,'To-Table Catalog Worksheet'!G666," ")</f>
        <v xml:space="preserve"> </v>
      </c>
      <c r="E668" t="str">
        <f>IF('To-Table Catalog Worksheet'!$K666&gt;0,'To-Table Catalog Worksheet'!H666," ")</f>
        <v xml:space="preserve"> </v>
      </c>
      <c r="F668" s="1" t="str">
        <f>IF('To-Table Catalog Worksheet'!$K666&gt;0,'To-Table Catalog Worksheet'!I666," ")</f>
        <v xml:space="preserve"> </v>
      </c>
      <c r="G668" t="str">
        <f>IF('To-Table Catalog Worksheet'!$K666&gt;0,'To-Table Catalog Worksheet'!J666," ")</f>
        <v xml:space="preserve"> </v>
      </c>
      <c r="H668" t="str">
        <f>IF('To-Table Catalog Worksheet'!$K666&gt;0,'To-Table Catalog Worksheet'!K666," ")</f>
        <v xml:space="preserve"> </v>
      </c>
      <c r="I668" t="str">
        <f>IF('To-Table Catalog Worksheet'!$K666&gt;0,'To-Table Catalog Worksheet'!L666," ")</f>
        <v xml:space="preserve"> </v>
      </c>
      <c r="J668" s="88" t="str">
        <f>IF('To-Table Catalog Worksheet'!$K666&gt;0,'To-Table Catalog Worksheet'!M666," ")</f>
        <v xml:space="preserve"> </v>
      </c>
      <c r="K668" s="88"/>
    </row>
    <row r="669" spans="1:11" x14ac:dyDescent="0.3">
      <c r="A669" t="str">
        <f>IF('To-Table Catalog Worksheet'!$K667&gt;0,'To-Table Catalog Worksheet'!A667," ")</f>
        <v xml:space="preserve"> </v>
      </c>
      <c r="B669" t="str">
        <f>IF('To-Table Catalog Worksheet'!$K667&gt;0,'To-Table Catalog Worksheet'!B667," ")</f>
        <v xml:space="preserve"> </v>
      </c>
      <c r="C669" t="str">
        <f>IF('To-Table Catalog Worksheet'!$K667&gt;0,'To-Table Catalog Worksheet'!C667," ")</f>
        <v xml:space="preserve"> </v>
      </c>
      <c r="D669" t="str">
        <f>IF('To-Table Catalog Worksheet'!$K667&gt;0,'To-Table Catalog Worksheet'!G667," ")</f>
        <v xml:space="preserve"> </v>
      </c>
      <c r="E669" t="str">
        <f>IF('To-Table Catalog Worksheet'!$K667&gt;0,'To-Table Catalog Worksheet'!H667," ")</f>
        <v xml:space="preserve"> </v>
      </c>
      <c r="F669" s="1" t="str">
        <f>IF('To-Table Catalog Worksheet'!$K667&gt;0,'To-Table Catalog Worksheet'!I667," ")</f>
        <v xml:space="preserve"> </v>
      </c>
      <c r="G669" t="str">
        <f>IF('To-Table Catalog Worksheet'!$K667&gt;0,'To-Table Catalog Worksheet'!J667," ")</f>
        <v xml:space="preserve"> </v>
      </c>
      <c r="H669" t="str">
        <f>IF('To-Table Catalog Worksheet'!$K667&gt;0,'To-Table Catalog Worksheet'!K667," ")</f>
        <v xml:space="preserve"> </v>
      </c>
      <c r="I669" t="str">
        <f>IF('To-Table Catalog Worksheet'!$K667&gt;0,'To-Table Catalog Worksheet'!L667," ")</f>
        <v xml:space="preserve"> </v>
      </c>
      <c r="J669" s="88" t="str">
        <f>IF('To-Table Catalog Worksheet'!$K667&gt;0,'To-Table Catalog Worksheet'!M667," ")</f>
        <v xml:space="preserve"> </v>
      </c>
      <c r="K669" s="88"/>
    </row>
    <row r="670" spans="1:11" x14ac:dyDescent="0.3">
      <c r="A670" t="str">
        <f>IF('To-Table Catalog Worksheet'!$K668&gt;0,'To-Table Catalog Worksheet'!A668," ")</f>
        <v xml:space="preserve"> </v>
      </c>
      <c r="B670" t="str">
        <f>IF('To-Table Catalog Worksheet'!$K668&gt;0,'To-Table Catalog Worksheet'!B668," ")</f>
        <v xml:space="preserve"> </v>
      </c>
      <c r="C670" t="str">
        <f>IF('To-Table Catalog Worksheet'!$K668&gt;0,'To-Table Catalog Worksheet'!C668," ")</f>
        <v xml:space="preserve"> </v>
      </c>
      <c r="D670" t="str">
        <f>IF('To-Table Catalog Worksheet'!$K668&gt;0,'To-Table Catalog Worksheet'!G668," ")</f>
        <v xml:space="preserve"> </v>
      </c>
      <c r="E670" t="str">
        <f>IF('To-Table Catalog Worksheet'!$K668&gt;0,'To-Table Catalog Worksheet'!H668," ")</f>
        <v xml:space="preserve"> </v>
      </c>
      <c r="F670" s="1" t="str">
        <f>IF('To-Table Catalog Worksheet'!$K668&gt;0,'To-Table Catalog Worksheet'!I668," ")</f>
        <v xml:space="preserve"> </v>
      </c>
      <c r="G670" t="str">
        <f>IF('To-Table Catalog Worksheet'!$K668&gt;0,'To-Table Catalog Worksheet'!J668," ")</f>
        <v xml:space="preserve"> </v>
      </c>
      <c r="H670" t="str">
        <f>IF('To-Table Catalog Worksheet'!$K668&gt;0,'To-Table Catalog Worksheet'!K668," ")</f>
        <v xml:space="preserve"> </v>
      </c>
      <c r="I670" t="str">
        <f>IF('To-Table Catalog Worksheet'!$K668&gt;0,'To-Table Catalog Worksheet'!L668," ")</f>
        <v xml:space="preserve"> </v>
      </c>
      <c r="J670" s="88" t="str">
        <f>IF('To-Table Catalog Worksheet'!$K668&gt;0,'To-Table Catalog Worksheet'!M668," ")</f>
        <v xml:space="preserve"> </v>
      </c>
      <c r="K670" s="88"/>
    </row>
    <row r="671" spans="1:11" x14ac:dyDescent="0.3">
      <c r="A671" t="str">
        <f>IF('To-Table Catalog Worksheet'!$K669&gt;0,'To-Table Catalog Worksheet'!A669," ")</f>
        <v xml:space="preserve"> </v>
      </c>
      <c r="B671" t="str">
        <f>IF('To-Table Catalog Worksheet'!$K669&gt;0,'To-Table Catalog Worksheet'!B669," ")</f>
        <v xml:space="preserve"> </v>
      </c>
      <c r="C671" t="str">
        <f>IF('To-Table Catalog Worksheet'!$K669&gt;0,'To-Table Catalog Worksheet'!C669," ")</f>
        <v xml:space="preserve"> </v>
      </c>
      <c r="D671" t="str">
        <f>IF('To-Table Catalog Worksheet'!$K669&gt;0,'To-Table Catalog Worksheet'!G669," ")</f>
        <v xml:space="preserve"> </v>
      </c>
      <c r="E671" t="str">
        <f>IF('To-Table Catalog Worksheet'!$K669&gt;0,'To-Table Catalog Worksheet'!H669," ")</f>
        <v xml:space="preserve"> </v>
      </c>
      <c r="F671" s="1" t="str">
        <f>IF('To-Table Catalog Worksheet'!$K669&gt;0,'To-Table Catalog Worksheet'!I669," ")</f>
        <v xml:space="preserve"> </v>
      </c>
      <c r="G671" t="str">
        <f>IF('To-Table Catalog Worksheet'!$K669&gt;0,'To-Table Catalog Worksheet'!J669," ")</f>
        <v xml:space="preserve"> </v>
      </c>
      <c r="H671" t="str">
        <f>IF('To-Table Catalog Worksheet'!$K669&gt;0,'To-Table Catalog Worksheet'!K669," ")</f>
        <v xml:space="preserve"> </v>
      </c>
      <c r="I671" t="str">
        <f>IF('To-Table Catalog Worksheet'!$K669&gt;0,'To-Table Catalog Worksheet'!L669," ")</f>
        <v xml:space="preserve"> </v>
      </c>
      <c r="J671" s="88" t="str">
        <f>IF('To-Table Catalog Worksheet'!$K669&gt;0,'To-Table Catalog Worksheet'!M669," ")</f>
        <v xml:space="preserve"> </v>
      </c>
      <c r="K671" s="88"/>
    </row>
    <row r="672" spans="1:11" x14ac:dyDescent="0.3">
      <c r="A672" t="str">
        <f>IF('To-Table Catalog Worksheet'!$K670&gt;0,'To-Table Catalog Worksheet'!A670," ")</f>
        <v xml:space="preserve"> </v>
      </c>
      <c r="B672" t="str">
        <f>IF('To-Table Catalog Worksheet'!$K670&gt;0,'To-Table Catalog Worksheet'!B670," ")</f>
        <v xml:space="preserve"> </v>
      </c>
      <c r="C672" t="str">
        <f>IF('To-Table Catalog Worksheet'!$K670&gt;0,'To-Table Catalog Worksheet'!C670," ")</f>
        <v xml:space="preserve"> </v>
      </c>
      <c r="D672" t="str">
        <f>IF('To-Table Catalog Worksheet'!$K670&gt;0,'To-Table Catalog Worksheet'!G670," ")</f>
        <v xml:space="preserve"> </v>
      </c>
      <c r="E672" t="str">
        <f>IF('To-Table Catalog Worksheet'!$K670&gt;0,'To-Table Catalog Worksheet'!H670," ")</f>
        <v xml:space="preserve"> </v>
      </c>
      <c r="F672" s="1" t="str">
        <f>IF('To-Table Catalog Worksheet'!$K670&gt;0,'To-Table Catalog Worksheet'!I670," ")</f>
        <v xml:space="preserve"> </v>
      </c>
      <c r="G672" t="str">
        <f>IF('To-Table Catalog Worksheet'!$K670&gt;0,'To-Table Catalog Worksheet'!J670," ")</f>
        <v xml:space="preserve"> </v>
      </c>
      <c r="H672" t="str">
        <f>IF('To-Table Catalog Worksheet'!$K670&gt;0,'To-Table Catalog Worksheet'!K670," ")</f>
        <v xml:space="preserve"> </v>
      </c>
      <c r="I672" t="str">
        <f>IF('To-Table Catalog Worksheet'!$K670&gt;0,'To-Table Catalog Worksheet'!L670," ")</f>
        <v xml:space="preserve"> </v>
      </c>
      <c r="J672" s="88" t="str">
        <f>IF('To-Table Catalog Worksheet'!$K670&gt;0,'To-Table Catalog Worksheet'!M670," ")</f>
        <v xml:space="preserve"> </v>
      </c>
      <c r="K672" s="88"/>
    </row>
    <row r="673" spans="1:11" x14ac:dyDescent="0.3">
      <c r="A673" t="str">
        <f>IF('To-Table Catalog Worksheet'!$K671&gt;0,'To-Table Catalog Worksheet'!A671," ")</f>
        <v xml:space="preserve"> </v>
      </c>
      <c r="B673" t="str">
        <f>IF('To-Table Catalog Worksheet'!$K671&gt;0,'To-Table Catalog Worksheet'!B671," ")</f>
        <v xml:space="preserve"> </v>
      </c>
      <c r="C673" t="str">
        <f>IF('To-Table Catalog Worksheet'!$K671&gt;0,'To-Table Catalog Worksheet'!C671," ")</f>
        <v xml:space="preserve"> </v>
      </c>
      <c r="D673" t="str">
        <f>IF('To-Table Catalog Worksheet'!$K671&gt;0,'To-Table Catalog Worksheet'!G671," ")</f>
        <v xml:space="preserve"> </v>
      </c>
      <c r="E673" t="str">
        <f>IF('To-Table Catalog Worksheet'!$K671&gt;0,'To-Table Catalog Worksheet'!H671," ")</f>
        <v xml:space="preserve"> </v>
      </c>
      <c r="F673" s="1" t="str">
        <f>IF('To-Table Catalog Worksheet'!$K671&gt;0,'To-Table Catalog Worksheet'!I671," ")</f>
        <v xml:space="preserve"> </v>
      </c>
      <c r="G673" t="str">
        <f>IF('To-Table Catalog Worksheet'!$K671&gt;0,'To-Table Catalog Worksheet'!J671," ")</f>
        <v xml:space="preserve"> </v>
      </c>
      <c r="H673" t="str">
        <f>IF('To-Table Catalog Worksheet'!$K671&gt;0,'To-Table Catalog Worksheet'!K671," ")</f>
        <v xml:space="preserve"> </v>
      </c>
      <c r="I673" t="str">
        <f>IF('To-Table Catalog Worksheet'!$K671&gt;0,'To-Table Catalog Worksheet'!L671," ")</f>
        <v xml:space="preserve"> </v>
      </c>
      <c r="J673" s="88" t="str">
        <f>IF('To-Table Catalog Worksheet'!$K671&gt;0,'To-Table Catalog Worksheet'!M671," ")</f>
        <v xml:space="preserve"> </v>
      </c>
      <c r="K673" s="88"/>
    </row>
    <row r="674" spans="1:11" x14ac:dyDescent="0.3">
      <c r="A674" t="str">
        <f>IF('To-Table Catalog Worksheet'!$K672&gt;0,'To-Table Catalog Worksheet'!A672," ")</f>
        <v xml:space="preserve"> </v>
      </c>
      <c r="B674" t="str">
        <f>IF('To-Table Catalog Worksheet'!$K672&gt;0,'To-Table Catalog Worksheet'!B672," ")</f>
        <v xml:space="preserve"> </v>
      </c>
      <c r="C674" t="str">
        <f>IF('To-Table Catalog Worksheet'!$K672&gt;0,'To-Table Catalog Worksheet'!G672," ")</f>
        <v xml:space="preserve"> </v>
      </c>
      <c r="D674" t="str">
        <f>IF('To-Table Catalog Worksheet'!$K672&gt;0,'To-Table Catalog Worksheet'!G672," ")</f>
        <v xml:space="preserve"> </v>
      </c>
      <c r="E674" t="str">
        <f>IF('To-Table Catalog Worksheet'!$K672&gt;0,'To-Table Catalog Worksheet'!H672," ")</f>
        <v xml:space="preserve"> </v>
      </c>
      <c r="F674" s="1" t="str">
        <f>IF('To-Table Catalog Worksheet'!$K672&gt;0,'To-Table Catalog Worksheet'!I672," ")</f>
        <v xml:space="preserve"> </v>
      </c>
      <c r="G674" t="str">
        <f>IF('To-Table Catalog Worksheet'!$K672&gt;0,'To-Table Catalog Worksheet'!J672," ")</f>
        <v xml:space="preserve"> </v>
      </c>
      <c r="H674" t="str">
        <f>IF('To-Table Catalog Worksheet'!$K672&gt;0,'To-Table Catalog Worksheet'!K672," ")</f>
        <v xml:space="preserve"> </v>
      </c>
      <c r="I674" t="str">
        <f>IF('To-Table Catalog Worksheet'!$K672&gt;0,'To-Table Catalog Worksheet'!L672," ")</f>
        <v xml:space="preserve"> </v>
      </c>
      <c r="J674" s="88" t="str">
        <f>IF('To-Table Catalog Worksheet'!$K672&gt;0,'To-Table Catalog Worksheet'!M672," ")</f>
        <v xml:space="preserve"> </v>
      </c>
      <c r="K674" s="88"/>
    </row>
    <row r="675" spans="1:11" x14ac:dyDescent="0.3">
      <c r="A675" t="str">
        <f>IF('To-Table Catalog Worksheet'!$K673&gt;0,'To-Table Catalog Worksheet'!A673," ")</f>
        <v xml:space="preserve"> </v>
      </c>
      <c r="B675" t="str">
        <f>IF('To-Table Catalog Worksheet'!$K673&gt;0,'To-Table Catalog Worksheet'!B673," ")</f>
        <v xml:space="preserve"> </v>
      </c>
      <c r="C675" t="str">
        <f>IF('To-Table Catalog Worksheet'!$K673&gt;0,'To-Table Catalog Worksheet'!G673," ")</f>
        <v xml:space="preserve"> </v>
      </c>
      <c r="D675" t="str">
        <f>IF('To-Table Catalog Worksheet'!$K673&gt;0,'To-Table Catalog Worksheet'!G673," ")</f>
        <v xml:space="preserve"> </v>
      </c>
      <c r="E675" t="str">
        <f>IF('To-Table Catalog Worksheet'!$K673&gt;0,'To-Table Catalog Worksheet'!H673," ")</f>
        <v xml:space="preserve"> </v>
      </c>
      <c r="F675" s="1" t="str">
        <f>IF('To-Table Catalog Worksheet'!$K673&gt;0,'To-Table Catalog Worksheet'!I673," ")</f>
        <v xml:space="preserve"> </v>
      </c>
      <c r="G675" t="str">
        <f>IF('To-Table Catalog Worksheet'!$K673&gt;0,'To-Table Catalog Worksheet'!J673," ")</f>
        <v xml:space="preserve"> </v>
      </c>
      <c r="H675" t="str">
        <f>IF('To-Table Catalog Worksheet'!$K673&gt;0,'To-Table Catalog Worksheet'!K673," ")</f>
        <v xml:space="preserve"> </v>
      </c>
      <c r="I675" t="str">
        <f>IF('To-Table Catalog Worksheet'!$K673&gt;0,'To-Table Catalog Worksheet'!L673," ")</f>
        <v xml:space="preserve"> </v>
      </c>
      <c r="J675" s="88" t="str">
        <f>IF('To-Table Catalog Worksheet'!$K673&gt;0,'To-Table Catalog Worksheet'!M673," ")</f>
        <v xml:space="preserve"> </v>
      </c>
      <c r="K675" s="88"/>
    </row>
    <row r="676" spans="1:11" x14ac:dyDescent="0.3">
      <c r="A676" t="str">
        <f>IF('To-Table Catalog Worksheet'!$K674&gt;0,'To-Table Catalog Worksheet'!A674," ")</f>
        <v xml:space="preserve"> </v>
      </c>
      <c r="B676" t="str">
        <f>IF('To-Table Catalog Worksheet'!$K674&gt;0,'To-Table Catalog Worksheet'!B674," ")</f>
        <v xml:space="preserve"> </v>
      </c>
      <c r="C676" t="str">
        <f>IF('To-Table Catalog Worksheet'!$K674&gt;0,'To-Table Catalog Worksheet'!G674," ")</f>
        <v xml:space="preserve"> </v>
      </c>
      <c r="D676" t="str">
        <f>IF('To-Table Catalog Worksheet'!$K674&gt;0,'To-Table Catalog Worksheet'!G674," ")</f>
        <v xml:space="preserve"> </v>
      </c>
      <c r="E676" t="str">
        <f>IF('To-Table Catalog Worksheet'!$K674&gt;0,'To-Table Catalog Worksheet'!H674," ")</f>
        <v xml:space="preserve"> </v>
      </c>
      <c r="F676" s="1" t="str">
        <f>IF('To-Table Catalog Worksheet'!$K674&gt;0,'To-Table Catalog Worksheet'!I674," ")</f>
        <v xml:space="preserve"> </v>
      </c>
      <c r="G676" t="str">
        <f>IF('To-Table Catalog Worksheet'!$K674&gt;0,'To-Table Catalog Worksheet'!J674," ")</f>
        <v xml:space="preserve"> </v>
      </c>
      <c r="H676" t="str">
        <f>IF('To-Table Catalog Worksheet'!$K674&gt;0,'To-Table Catalog Worksheet'!K674," ")</f>
        <v xml:space="preserve"> </v>
      </c>
      <c r="I676" t="str">
        <f>IF('To-Table Catalog Worksheet'!$K674&gt;0,'To-Table Catalog Worksheet'!L674," ")</f>
        <v xml:space="preserve"> </v>
      </c>
      <c r="J676" s="88" t="str">
        <f>IF('To-Table Catalog Worksheet'!$K674&gt;0,'To-Table Catalog Worksheet'!M674," ")</f>
        <v xml:space="preserve"> </v>
      </c>
      <c r="K676" s="88"/>
    </row>
    <row r="677" spans="1:11" x14ac:dyDescent="0.3">
      <c r="A677" t="str">
        <f>IF('To-Table Catalog Worksheet'!$K675&gt;0,'To-Table Catalog Worksheet'!A675," ")</f>
        <v xml:space="preserve"> </v>
      </c>
      <c r="B677" t="str">
        <f>IF('To-Table Catalog Worksheet'!$K675&gt;0,'To-Table Catalog Worksheet'!B675," ")</f>
        <v xml:space="preserve"> </v>
      </c>
      <c r="C677" t="str">
        <f>IF('To-Table Catalog Worksheet'!$K675&gt;0,'To-Table Catalog Worksheet'!G675," ")</f>
        <v xml:space="preserve"> </v>
      </c>
      <c r="D677" t="str">
        <f>IF('To-Table Catalog Worksheet'!$K675&gt;0,'To-Table Catalog Worksheet'!G675," ")</f>
        <v xml:space="preserve"> </v>
      </c>
      <c r="E677" t="str">
        <f>IF('To-Table Catalog Worksheet'!$K675&gt;0,'To-Table Catalog Worksheet'!H675," ")</f>
        <v xml:space="preserve"> </v>
      </c>
      <c r="F677" s="1" t="str">
        <f>IF('To-Table Catalog Worksheet'!$K675&gt;0,'To-Table Catalog Worksheet'!I675," ")</f>
        <v xml:space="preserve"> </v>
      </c>
      <c r="G677" t="str">
        <f>IF('To-Table Catalog Worksheet'!$K675&gt;0,'To-Table Catalog Worksheet'!J675," ")</f>
        <v xml:space="preserve"> </v>
      </c>
      <c r="H677" t="str">
        <f>IF('To-Table Catalog Worksheet'!$K675&gt;0,'To-Table Catalog Worksheet'!K675," ")</f>
        <v xml:space="preserve"> </v>
      </c>
      <c r="I677" t="str">
        <f>IF('To-Table Catalog Worksheet'!$K675&gt;0,'To-Table Catalog Worksheet'!L675," ")</f>
        <v xml:space="preserve"> </v>
      </c>
      <c r="J677" s="88" t="str">
        <f>IF('To-Table Catalog Worksheet'!$K675&gt;0,'To-Table Catalog Worksheet'!M675," ")</f>
        <v xml:space="preserve"> </v>
      </c>
      <c r="K677" s="88"/>
    </row>
    <row r="678" spans="1:11" x14ac:dyDescent="0.3">
      <c r="A678" t="str">
        <f>IF('To-Table Catalog Worksheet'!$K676&gt;0,'To-Table Catalog Worksheet'!A676," ")</f>
        <v xml:space="preserve"> </v>
      </c>
      <c r="B678" t="str">
        <f>IF('To-Table Catalog Worksheet'!$K676&gt;0,'To-Table Catalog Worksheet'!B676," ")</f>
        <v xml:space="preserve"> </v>
      </c>
      <c r="C678" t="str">
        <f>IF('To-Table Catalog Worksheet'!$K676&gt;0,'To-Table Catalog Worksheet'!G676," ")</f>
        <v xml:space="preserve"> </v>
      </c>
      <c r="D678" t="str">
        <f>IF('To-Table Catalog Worksheet'!$K676&gt;0,'To-Table Catalog Worksheet'!G676," ")</f>
        <v xml:space="preserve"> </v>
      </c>
      <c r="E678" t="str">
        <f>IF('To-Table Catalog Worksheet'!$K676&gt;0,'To-Table Catalog Worksheet'!H676," ")</f>
        <v xml:space="preserve"> </v>
      </c>
      <c r="F678" s="1" t="str">
        <f>IF('To-Table Catalog Worksheet'!$K676&gt;0,'To-Table Catalog Worksheet'!I676," ")</f>
        <v xml:space="preserve"> </v>
      </c>
      <c r="G678" t="str">
        <f>IF('To-Table Catalog Worksheet'!$K676&gt;0,'To-Table Catalog Worksheet'!J676," ")</f>
        <v xml:space="preserve"> </v>
      </c>
      <c r="H678" t="str">
        <f>IF('To-Table Catalog Worksheet'!$K676&gt;0,'To-Table Catalog Worksheet'!K676," ")</f>
        <v xml:space="preserve"> </v>
      </c>
      <c r="I678" t="str">
        <f>IF('To-Table Catalog Worksheet'!$K676&gt;0,'To-Table Catalog Worksheet'!L676," ")</f>
        <v xml:space="preserve"> </v>
      </c>
      <c r="J678" s="88" t="str">
        <f>IF('To-Table Catalog Worksheet'!$K676&gt;0,'To-Table Catalog Worksheet'!M676," ")</f>
        <v xml:space="preserve"> </v>
      </c>
      <c r="K678" s="88"/>
    </row>
    <row r="679" spans="1:11" x14ac:dyDescent="0.3">
      <c r="A679" t="str">
        <f>IF('To-Table Catalog Worksheet'!$K677&gt;0,'To-Table Catalog Worksheet'!A677," ")</f>
        <v xml:space="preserve"> </v>
      </c>
      <c r="B679" t="str">
        <f>IF('To-Table Catalog Worksheet'!$K677&gt;0,'To-Table Catalog Worksheet'!B677," ")</f>
        <v xml:space="preserve"> </v>
      </c>
      <c r="C679" t="str">
        <f>IF('To-Table Catalog Worksheet'!$K677&gt;0,'To-Table Catalog Worksheet'!G677," ")</f>
        <v xml:space="preserve"> </v>
      </c>
      <c r="D679" t="str">
        <f>IF('To-Table Catalog Worksheet'!$K677&gt;0,'To-Table Catalog Worksheet'!G677," ")</f>
        <v xml:space="preserve"> </v>
      </c>
      <c r="E679" t="str">
        <f>IF('To-Table Catalog Worksheet'!$K677&gt;0,'To-Table Catalog Worksheet'!H677," ")</f>
        <v xml:space="preserve"> </v>
      </c>
      <c r="F679" s="1" t="str">
        <f>IF('To-Table Catalog Worksheet'!$K677&gt;0,'To-Table Catalog Worksheet'!I677," ")</f>
        <v xml:space="preserve"> </v>
      </c>
      <c r="G679" t="str">
        <f>IF('To-Table Catalog Worksheet'!$K677&gt;0,'To-Table Catalog Worksheet'!J677," ")</f>
        <v xml:space="preserve"> </v>
      </c>
      <c r="H679" t="str">
        <f>IF('To-Table Catalog Worksheet'!$K677&gt;0,'To-Table Catalog Worksheet'!K677," ")</f>
        <v xml:space="preserve"> </v>
      </c>
      <c r="I679" t="str">
        <f>IF('To-Table Catalog Worksheet'!$K677&gt;0,'To-Table Catalog Worksheet'!L677," ")</f>
        <v xml:space="preserve"> </v>
      </c>
      <c r="J679" s="88" t="str">
        <f>IF('To-Table Catalog Worksheet'!$K677&gt;0,'To-Table Catalog Worksheet'!M677," ")</f>
        <v xml:space="preserve"> </v>
      </c>
      <c r="K679" s="88"/>
    </row>
    <row r="680" spans="1:11" x14ac:dyDescent="0.3">
      <c r="A680" t="str">
        <f>IF('To-Table Catalog Worksheet'!$K678&gt;0,'To-Table Catalog Worksheet'!A678," ")</f>
        <v xml:space="preserve"> </v>
      </c>
      <c r="B680" t="str">
        <f>IF('To-Table Catalog Worksheet'!$K678&gt;0,'To-Table Catalog Worksheet'!B678," ")</f>
        <v xml:space="preserve"> </v>
      </c>
      <c r="C680" t="str">
        <f>IF('To-Table Catalog Worksheet'!$K678&gt;0,'To-Table Catalog Worksheet'!G678," ")</f>
        <v xml:space="preserve"> </v>
      </c>
      <c r="D680" t="str">
        <f>IF('To-Table Catalog Worksheet'!$K678&gt;0,'To-Table Catalog Worksheet'!G678," ")</f>
        <v xml:space="preserve"> </v>
      </c>
      <c r="E680" t="str">
        <f>IF('To-Table Catalog Worksheet'!$K678&gt;0,'To-Table Catalog Worksheet'!H678," ")</f>
        <v xml:space="preserve"> </v>
      </c>
      <c r="F680" s="1" t="str">
        <f>IF('To-Table Catalog Worksheet'!$K678&gt;0,'To-Table Catalog Worksheet'!I678," ")</f>
        <v xml:space="preserve"> </v>
      </c>
      <c r="G680" t="str">
        <f>IF('To-Table Catalog Worksheet'!$K678&gt;0,'To-Table Catalog Worksheet'!J678," ")</f>
        <v xml:space="preserve"> </v>
      </c>
      <c r="H680" t="str">
        <f>IF('To-Table Catalog Worksheet'!$K678&gt;0,'To-Table Catalog Worksheet'!K678," ")</f>
        <v xml:space="preserve"> </v>
      </c>
      <c r="I680" t="str">
        <f>IF('To-Table Catalog Worksheet'!$K678&gt;0,'To-Table Catalog Worksheet'!L678," ")</f>
        <v xml:space="preserve"> </v>
      </c>
      <c r="J680" s="88" t="str">
        <f>IF('To-Table Catalog Worksheet'!$K678&gt;0,'To-Table Catalog Worksheet'!M678," ")</f>
        <v xml:space="preserve"> </v>
      </c>
      <c r="K680" s="88"/>
    </row>
    <row r="681" spans="1:11" x14ac:dyDescent="0.3">
      <c r="A681" t="str">
        <f>IF('To-Table Catalog Worksheet'!$K679&gt;0,'To-Table Catalog Worksheet'!A679," ")</f>
        <v xml:space="preserve"> </v>
      </c>
      <c r="B681" t="str">
        <f>IF('To-Table Catalog Worksheet'!$K679&gt;0,'To-Table Catalog Worksheet'!B679," ")</f>
        <v xml:space="preserve"> </v>
      </c>
      <c r="C681" t="str">
        <f>IF('To-Table Catalog Worksheet'!$K679&gt;0,'To-Table Catalog Worksheet'!G679," ")</f>
        <v xml:space="preserve"> </v>
      </c>
      <c r="D681" t="str">
        <f>IF('To-Table Catalog Worksheet'!$K679&gt;0,'To-Table Catalog Worksheet'!G679," ")</f>
        <v xml:space="preserve"> </v>
      </c>
      <c r="E681" t="str">
        <f>IF('To-Table Catalog Worksheet'!$K679&gt;0,'To-Table Catalog Worksheet'!H679," ")</f>
        <v xml:space="preserve"> </v>
      </c>
      <c r="F681" s="1" t="str">
        <f>IF('To-Table Catalog Worksheet'!$K679&gt;0,'To-Table Catalog Worksheet'!I679," ")</f>
        <v xml:space="preserve"> </v>
      </c>
      <c r="G681" t="str">
        <f>IF('To-Table Catalog Worksheet'!$K679&gt;0,'To-Table Catalog Worksheet'!J679," ")</f>
        <v xml:space="preserve"> </v>
      </c>
      <c r="H681" t="str">
        <f>IF('To-Table Catalog Worksheet'!$K679&gt;0,'To-Table Catalog Worksheet'!K679," ")</f>
        <v xml:space="preserve"> </v>
      </c>
      <c r="I681" t="str">
        <f>IF('To-Table Catalog Worksheet'!$K679&gt;0,'To-Table Catalog Worksheet'!L679," ")</f>
        <v xml:space="preserve"> </v>
      </c>
      <c r="J681" s="88" t="str">
        <f>IF('To-Table Catalog Worksheet'!$K679&gt;0,'To-Table Catalog Worksheet'!M679," ")</f>
        <v xml:space="preserve"> </v>
      </c>
      <c r="K681" s="88"/>
    </row>
    <row r="682" spans="1:11" x14ac:dyDescent="0.3">
      <c r="A682" t="str">
        <f>IF('To-Table Catalog Worksheet'!$K680&gt;0,'To-Table Catalog Worksheet'!A680," ")</f>
        <v xml:space="preserve"> </v>
      </c>
      <c r="B682" t="str">
        <f>IF('To-Table Catalog Worksheet'!$K680&gt;0,'To-Table Catalog Worksheet'!B680," ")</f>
        <v xml:space="preserve"> </v>
      </c>
      <c r="C682" t="str">
        <f>IF('To-Table Catalog Worksheet'!$K680&gt;0,'To-Table Catalog Worksheet'!G680," ")</f>
        <v xml:space="preserve"> </v>
      </c>
      <c r="D682" t="str">
        <f>IF('To-Table Catalog Worksheet'!$K680&gt;0,'To-Table Catalog Worksheet'!G680," ")</f>
        <v xml:space="preserve"> </v>
      </c>
      <c r="E682" t="str">
        <f>IF('To-Table Catalog Worksheet'!$K680&gt;0,'To-Table Catalog Worksheet'!H680," ")</f>
        <v xml:space="preserve"> </v>
      </c>
      <c r="F682" s="1" t="str">
        <f>IF('To-Table Catalog Worksheet'!$K680&gt;0,'To-Table Catalog Worksheet'!I680," ")</f>
        <v xml:space="preserve"> </v>
      </c>
      <c r="G682" t="str">
        <f>IF('To-Table Catalog Worksheet'!$K680&gt;0,'To-Table Catalog Worksheet'!J680," ")</f>
        <v xml:space="preserve"> </v>
      </c>
      <c r="H682" t="str">
        <f>IF('To-Table Catalog Worksheet'!$K680&gt;0,'To-Table Catalog Worksheet'!K680," ")</f>
        <v xml:space="preserve"> </v>
      </c>
      <c r="I682" t="str">
        <f>IF('To-Table Catalog Worksheet'!$K680&gt;0,'To-Table Catalog Worksheet'!L680," ")</f>
        <v xml:space="preserve"> </v>
      </c>
      <c r="J682" s="88" t="str">
        <f>IF('To-Table Catalog Worksheet'!$K680&gt;0,'To-Table Catalog Worksheet'!M680," ")</f>
        <v xml:space="preserve"> </v>
      </c>
      <c r="K682" s="88"/>
    </row>
    <row r="683" spans="1:11" x14ac:dyDescent="0.3">
      <c r="A683" t="str">
        <f>IF('To-Table Catalog Worksheet'!$K681&gt;0,'To-Table Catalog Worksheet'!A681," ")</f>
        <v xml:space="preserve"> </v>
      </c>
      <c r="B683" t="str">
        <f>IF('To-Table Catalog Worksheet'!$K681&gt;0,'To-Table Catalog Worksheet'!B681," ")</f>
        <v xml:space="preserve"> </v>
      </c>
      <c r="C683" t="str">
        <f>IF('To-Table Catalog Worksheet'!$K681&gt;0,'To-Table Catalog Worksheet'!G681," ")</f>
        <v xml:space="preserve"> </v>
      </c>
      <c r="D683" t="str">
        <f>IF('To-Table Catalog Worksheet'!$K681&gt;0,'To-Table Catalog Worksheet'!G681," ")</f>
        <v xml:space="preserve"> </v>
      </c>
      <c r="E683" t="str">
        <f>IF('To-Table Catalog Worksheet'!$K681&gt;0,'To-Table Catalog Worksheet'!H681," ")</f>
        <v xml:space="preserve"> </v>
      </c>
      <c r="F683" s="1" t="str">
        <f>IF('To-Table Catalog Worksheet'!$K681&gt;0,'To-Table Catalog Worksheet'!I681," ")</f>
        <v xml:space="preserve"> </v>
      </c>
      <c r="G683" t="str">
        <f>IF('To-Table Catalog Worksheet'!$K681&gt;0,'To-Table Catalog Worksheet'!J681," ")</f>
        <v xml:space="preserve"> </v>
      </c>
      <c r="H683" t="str">
        <f>IF('To-Table Catalog Worksheet'!$K681&gt;0,'To-Table Catalog Worksheet'!K681," ")</f>
        <v xml:space="preserve"> </v>
      </c>
      <c r="I683" t="str">
        <f>IF('To-Table Catalog Worksheet'!$K681&gt;0,'To-Table Catalog Worksheet'!L681," ")</f>
        <v xml:space="preserve"> </v>
      </c>
      <c r="J683" s="88" t="str">
        <f>IF('To-Table Catalog Worksheet'!$K681&gt;0,'To-Table Catalog Worksheet'!M681," ")</f>
        <v xml:space="preserve"> </v>
      </c>
      <c r="K683" s="88"/>
    </row>
    <row r="684" spans="1:11" x14ac:dyDescent="0.3">
      <c r="A684" t="str">
        <f>IF('To-Table Catalog Worksheet'!$K682&gt;0,'To-Table Catalog Worksheet'!A682," ")</f>
        <v xml:space="preserve"> </v>
      </c>
      <c r="B684" t="str">
        <f>IF('To-Table Catalog Worksheet'!$K682&gt;0,'To-Table Catalog Worksheet'!B682," ")</f>
        <v xml:space="preserve"> </v>
      </c>
      <c r="C684" t="str">
        <f>IF('To-Table Catalog Worksheet'!$K682&gt;0,'To-Table Catalog Worksheet'!G682," ")</f>
        <v xml:space="preserve"> </v>
      </c>
      <c r="D684" t="str">
        <f>IF('To-Table Catalog Worksheet'!$K682&gt;0,'To-Table Catalog Worksheet'!G682," ")</f>
        <v xml:space="preserve"> </v>
      </c>
      <c r="E684" t="str">
        <f>IF('To-Table Catalog Worksheet'!$K682&gt;0,'To-Table Catalog Worksheet'!H682," ")</f>
        <v xml:space="preserve"> </v>
      </c>
      <c r="F684" s="1" t="str">
        <f>IF('To-Table Catalog Worksheet'!$K682&gt;0,'To-Table Catalog Worksheet'!I682," ")</f>
        <v xml:space="preserve"> </v>
      </c>
      <c r="G684" t="str">
        <f>IF('To-Table Catalog Worksheet'!$K682&gt;0,'To-Table Catalog Worksheet'!J682," ")</f>
        <v xml:space="preserve"> </v>
      </c>
      <c r="H684" t="str">
        <f>IF('To-Table Catalog Worksheet'!$K682&gt;0,'To-Table Catalog Worksheet'!K682," ")</f>
        <v xml:space="preserve"> </v>
      </c>
      <c r="I684" t="str">
        <f>IF('To-Table Catalog Worksheet'!$K682&gt;0,'To-Table Catalog Worksheet'!L682," ")</f>
        <v xml:space="preserve"> </v>
      </c>
      <c r="J684" s="88" t="str">
        <f>IF('To-Table Catalog Worksheet'!$K682&gt;0,'To-Table Catalog Worksheet'!M682," ")</f>
        <v xml:space="preserve"> </v>
      </c>
      <c r="K684" s="88"/>
    </row>
    <row r="685" spans="1:11" x14ac:dyDescent="0.3">
      <c r="A685" t="str">
        <f>IF('To-Table Catalog Worksheet'!$K683&gt;0,'To-Table Catalog Worksheet'!A683," ")</f>
        <v xml:space="preserve"> </v>
      </c>
      <c r="B685" t="str">
        <f>IF('To-Table Catalog Worksheet'!$K683&gt;0,'To-Table Catalog Worksheet'!B683," ")</f>
        <v xml:space="preserve"> </v>
      </c>
      <c r="C685" t="str">
        <f>IF('To-Table Catalog Worksheet'!$K683&gt;0,'To-Table Catalog Worksheet'!G683," ")</f>
        <v xml:space="preserve"> </v>
      </c>
      <c r="D685" t="str">
        <f>IF('To-Table Catalog Worksheet'!$K683&gt;0,'To-Table Catalog Worksheet'!G683," ")</f>
        <v xml:space="preserve"> </v>
      </c>
      <c r="E685" t="str">
        <f>IF('To-Table Catalog Worksheet'!$K683&gt;0,'To-Table Catalog Worksheet'!H683," ")</f>
        <v xml:space="preserve"> </v>
      </c>
      <c r="F685" s="1" t="str">
        <f>IF('To-Table Catalog Worksheet'!$K683&gt;0,'To-Table Catalog Worksheet'!I683," ")</f>
        <v xml:space="preserve"> </v>
      </c>
      <c r="G685" t="str">
        <f>IF('To-Table Catalog Worksheet'!$K683&gt;0,'To-Table Catalog Worksheet'!J683," ")</f>
        <v xml:space="preserve"> </v>
      </c>
      <c r="H685" t="str">
        <f>IF('To-Table Catalog Worksheet'!$K683&gt;0,'To-Table Catalog Worksheet'!K683," ")</f>
        <v xml:space="preserve"> </v>
      </c>
      <c r="I685" t="str">
        <f>IF('To-Table Catalog Worksheet'!$K683&gt;0,'To-Table Catalog Worksheet'!L683," ")</f>
        <v xml:space="preserve"> </v>
      </c>
      <c r="J685" s="88" t="str">
        <f>IF('To-Table Catalog Worksheet'!$K683&gt;0,'To-Table Catalog Worksheet'!M683," ")</f>
        <v xml:space="preserve"> </v>
      </c>
      <c r="K685" s="88"/>
    </row>
    <row r="686" spans="1:11" x14ac:dyDescent="0.3">
      <c r="A686" t="str">
        <f>IF('To-Table Catalog Worksheet'!$K684&gt;0,'To-Table Catalog Worksheet'!A684," ")</f>
        <v xml:space="preserve"> </v>
      </c>
      <c r="B686" t="str">
        <f>IF('To-Table Catalog Worksheet'!$K684&gt;0,'To-Table Catalog Worksheet'!B684," ")</f>
        <v xml:space="preserve"> </v>
      </c>
      <c r="C686" t="str">
        <f>IF('To-Table Catalog Worksheet'!$K684&gt;0,'To-Table Catalog Worksheet'!G684," ")</f>
        <v xml:space="preserve"> </v>
      </c>
      <c r="D686" t="str">
        <f>IF('To-Table Catalog Worksheet'!$K684&gt;0,'To-Table Catalog Worksheet'!G684," ")</f>
        <v xml:space="preserve"> </v>
      </c>
      <c r="E686" t="str">
        <f>IF('To-Table Catalog Worksheet'!$K684&gt;0,'To-Table Catalog Worksheet'!H684," ")</f>
        <v xml:space="preserve"> </v>
      </c>
      <c r="F686" s="1" t="str">
        <f>IF('To-Table Catalog Worksheet'!$K684&gt;0,'To-Table Catalog Worksheet'!I684," ")</f>
        <v xml:space="preserve"> </v>
      </c>
      <c r="G686" t="str">
        <f>IF('To-Table Catalog Worksheet'!$K684&gt;0,'To-Table Catalog Worksheet'!J684," ")</f>
        <v xml:space="preserve"> </v>
      </c>
      <c r="H686" t="str">
        <f>IF('To-Table Catalog Worksheet'!$K684&gt;0,'To-Table Catalog Worksheet'!K684," ")</f>
        <v xml:space="preserve"> </v>
      </c>
      <c r="I686" t="str">
        <f>IF('To-Table Catalog Worksheet'!$K684&gt;0,'To-Table Catalog Worksheet'!L684," ")</f>
        <v xml:space="preserve"> </v>
      </c>
      <c r="J686" s="88" t="str">
        <f>IF('To-Table Catalog Worksheet'!$K684&gt;0,'To-Table Catalog Worksheet'!M684," ")</f>
        <v xml:space="preserve"> </v>
      </c>
      <c r="K686" s="88"/>
    </row>
    <row r="687" spans="1:11" x14ac:dyDescent="0.3">
      <c r="A687" t="str">
        <f>IF('To-Table Catalog Worksheet'!$K685&gt;0,'To-Table Catalog Worksheet'!A685," ")</f>
        <v xml:space="preserve"> </v>
      </c>
      <c r="B687" t="str">
        <f>IF('To-Table Catalog Worksheet'!$K685&gt;0,'To-Table Catalog Worksheet'!B685," ")</f>
        <v xml:space="preserve"> </v>
      </c>
      <c r="C687" t="str">
        <f>IF('To-Table Catalog Worksheet'!$K685&gt;0,'To-Table Catalog Worksheet'!G685," ")</f>
        <v xml:space="preserve"> </v>
      </c>
      <c r="D687" t="str">
        <f>IF('To-Table Catalog Worksheet'!$K685&gt;0,'To-Table Catalog Worksheet'!G685," ")</f>
        <v xml:space="preserve"> </v>
      </c>
      <c r="E687" t="str">
        <f>IF('To-Table Catalog Worksheet'!$K685&gt;0,'To-Table Catalog Worksheet'!H685," ")</f>
        <v xml:space="preserve"> </v>
      </c>
      <c r="F687" s="1" t="str">
        <f>IF('To-Table Catalog Worksheet'!$K685&gt;0,'To-Table Catalog Worksheet'!I685," ")</f>
        <v xml:space="preserve"> </v>
      </c>
      <c r="G687" t="str">
        <f>IF('To-Table Catalog Worksheet'!$K685&gt;0,'To-Table Catalog Worksheet'!J685," ")</f>
        <v xml:space="preserve"> </v>
      </c>
      <c r="H687" t="str">
        <f>IF('To-Table Catalog Worksheet'!$K685&gt;0,'To-Table Catalog Worksheet'!K685," ")</f>
        <v xml:space="preserve"> </v>
      </c>
      <c r="I687" t="str">
        <f>IF('To-Table Catalog Worksheet'!$K685&gt;0,'To-Table Catalog Worksheet'!L685," ")</f>
        <v xml:space="preserve"> </v>
      </c>
      <c r="J687" s="88" t="str">
        <f>IF('To-Table Catalog Worksheet'!$K685&gt;0,'To-Table Catalog Worksheet'!M685," ")</f>
        <v xml:space="preserve"> </v>
      </c>
      <c r="K687" s="88"/>
    </row>
    <row r="688" spans="1:11" x14ac:dyDescent="0.3">
      <c r="A688" t="str">
        <f>IF('To-Table Catalog Worksheet'!$K686&gt;0,'To-Table Catalog Worksheet'!A686," ")</f>
        <v xml:space="preserve"> </v>
      </c>
      <c r="B688" t="str">
        <f>IF('To-Table Catalog Worksheet'!$K686&gt;0,'To-Table Catalog Worksheet'!B686," ")</f>
        <v xml:space="preserve"> </v>
      </c>
      <c r="C688" t="str">
        <f>IF('To-Table Catalog Worksheet'!$K686&gt;0,'To-Table Catalog Worksheet'!G686," ")</f>
        <v xml:space="preserve"> </v>
      </c>
      <c r="D688" t="str">
        <f>IF('To-Table Catalog Worksheet'!$K686&gt;0,'To-Table Catalog Worksheet'!G686," ")</f>
        <v xml:space="preserve"> </v>
      </c>
      <c r="E688" t="str">
        <f>IF('To-Table Catalog Worksheet'!$K686&gt;0,'To-Table Catalog Worksheet'!H686," ")</f>
        <v xml:space="preserve"> </v>
      </c>
      <c r="F688" s="1" t="str">
        <f>IF('To-Table Catalog Worksheet'!$K686&gt;0,'To-Table Catalog Worksheet'!I686," ")</f>
        <v xml:space="preserve"> </v>
      </c>
      <c r="G688" t="str">
        <f>IF('To-Table Catalog Worksheet'!$K686&gt;0,'To-Table Catalog Worksheet'!J686," ")</f>
        <v xml:space="preserve"> </v>
      </c>
      <c r="H688" t="str">
        <f>IF('To-Table Catalog Worksheet'!$K686&gt;0,'To-Table Catalog Worksheet'!K686," ")</f>
        <v xml:space="preserve"> </v>
      </c>
      <c r="I688" t="str">
        <f>IF('To-Table Catalog Worksheet'!$K686&gt;0,'To-Table Catalog Worksheet'!L686," ")</f>
        <v xml:space="preserve"> </v>
      </c>
      <c r="J688" s="88" t="str">
        <f>IF('To-Table Catalog Worksheet'!$K686&gt;0,'To-Table Catalog Worksheet'!M686," ")</f>
        <v xml:space="preserve"> </v>
      </c>
      <c r="K688" s="88"/>
    </row>
    <row r="689" spans="1:11" x14ac:dyDescent="0.3">
      <c r="A689" t="str">
        <f>IF('To-Table Catalog Worksheet'!$K687&gt;0,'To-Table Catalog Worksheet'!A687," ")</f>
        <v xml:space="preserve"> </v>
      </c>
      <c r="B689" t="str">
        <f>IF('To-Table Catalog Worksheet'!$K687&gt;0,'To-Table Catalog Worksheet'!B687," ")</f>
        <v xml:space="preserve"> </v>
      </c>
      <c r="C689" t="str">
        <f>IF('To-Table Catalog Worksheet'!$K687&gt;0,'To-Table Catalog Worksheet'!G687," ")</f>
        <v xml:space="preserve"> </v>
      </c>
      <c r="D689" t="str">
        <f>IF('To-Table Catalog Worksheet'!$K687&gt;0,'To-Table Catalog Worksheet'!G687," ")</f>
        <v xml:space="preserve"> </v>
      </c>
      <c r="E689" t="str">
        <f>IF('To-Table Catalog Worksheet'!$K687&gt;0,'To-Table Catalog Worksheet'!H687," ")</f>
        <v xml:space="preserve"> </v>
      </c>
      <c r="F689" s="1" t="str">
        <f>IF('To-Table Catalog Worksheet'!$K687&gt;0,'To-Table Catalog Worksheet'!I687," ")</f>
        <v xml:space="preserve"> </v>
      </c>
      <c r="G689" t="str">
        <f>IF('To-Table Catalog Worksheet'!$K687&gt;0,'To-Table Catalog Worksheet'!J687," ")</f>
        <v xml:space="preserve"> </v>
      </c>
      <c r="H689" t="str">
        <f>IF('To-Table Catalog Worksheet'!$K687&gt;0,'To-Table Catalog Worksheet'!K687," ")</f>
        <v xml:space="preserve"> </v>
      </c>
      <c r="I689" t="str">
        <f>IF('To-Table Catalog Worksheet'!$K687&gt;0,'To-Table Catalog Worksheet'!L687," ")</f>
        <v xml:space="preserve"> </v>
      </c>
      <c r="J689" s="88" t="str">
        <f>IF('To-Table Catalog Worksheet'!$K687&gt;0,'To-Table Catalog Worksheet'!M687," ")</f>
        <v xml:space="preserve"> </v>
      </c>
      <c r="K689" s="88"/>
    </row>
    <row r="690" spans="1:11" x14ac:dyDescent="0.3">
      <c r="A690" t="str">
        <f>IF('To-Table Catalog Worksheet'!$K688&gt;0,'To-Table Catalog Worksheet'!A688," ")</f>
        <v xml:space="preserve"> </v>
      </c>
      <c r="B690" t="str">
        <f>IF('To-Table Catalog Worksheet'!$K688&gt;0,'To-Table Catalog Worksheet'!B688," ")</f>
        <v xml:space="preserve"> </v>
      </c>
      <c r="C690" t="str">
        <f>IF('To-Table Catalog Worksheet'!$K688&gt;0,'To-Table Catalog Worksheet'!G688," ")</f>
        <v xml:space="preserve"> </v>
      </c>
      <c r="D690" t="str">
        <f>IF('To-Table Catalog Worksheet'!$K688&gt;0,'To-Table Catalog Worksheet'!G688," ")</f>
        <v xml:space="preserve"> </v>
      </c>
      <c r="E690" t="str">
        <f>IF('To-Table Catalog Worksheet'!$K688&gt;0,'To-Table Catalog Worksheet'!H688," ")</f>
        <v xml:space="preserve"> </v>
      </c>
      <c r="F690" s="1" t="str">
        <f>IF('To-Table Catalog Worksheet'!$K688&gt;0,'To-Table Catalog Worksheet'!I688," ")</f>
        <v xml:space="preserve"> </v>
      </c>
      <c r="G690" t="str">
        <f>IF('To-Table Catalog Worksheet'!$K688&gt;0,'To-Table Catalog Worksheet'!J688," ")</f>
        <v xml:space="preserve"> </v>
      </c>
      <c r="H690" t="str">
        <f>IF('To-Table Catalog Worksheet'!$K688&gt;0,'To-Table Catalog Worksheet'!K688," ")</f>
        <v xml:space="preserve"> </v>
      </c>
      <c r="I690" t="str">
        <f>IF('To-Table Catalog Worksheet'!$K688&gt;0,'To-Table Catalog Worksheet'!L688," ")</f>
        <v xml:space="preserve"> </v>
      </c>
      <c r="J690" s="88" t="str">
        <f>IF('To-Table Catalog Worksheet'!$K688&gt;0,'To-Table Catalog Worksheet'!M688," ")</f>
        <v xml:space="preserve"> </v>
      </c>
      <c r="K690" s="88"/>
    </row>
    <row r="691" spans="1:11" x14ac:dyDescent="0.3">
      <c r="A691" t="str">
        <f>IF('To-Table Catalog Worksheet'!$K689&gt;0,'To-Table Catalog Worksheet'!A689," ")</f>
        <v xml:space="preserve"> </v>
      </c>
      <c r="B691" t="str">
        <f>IF('To-Table Catalog Worksheet'!$K689&gt;0,'To-Table Catalog Worksheet'!B689," ")</f>
        <v xml:space="preserve"> </v>
      </c>
      <c r="C691" t="str">
        <f>IF('To-Table Catalog Worksheet'!$K689&gt;0,'To-Table Catalog Worksheet'!G689," ")</f>
        <v xml:space="preserve"> </v>
      </c>
      <c r="D691" t="str">
        <f>IF('To-Table Catalog Worksheet'!$K689&gt;0,'To-Table Catalog Worksheet'!G689," ")</f>
        <v xml:space="preserve"> </v>
      </c>
      <c r="E691" t="str">
        <f>IF('To-Table Catalog Worksheet'!$K689&gt;0,'To-Table Catalog Worksheet'!H689," ")</f>
        <v xml:space="preserve"> </v>
      </c>
      <c r="F691" s="1" t="str">
        <f>IF('To-Table Catalog Worksheet'!$K689&gt;0,'To-Table Catalog Worksheet'!I689," ")</f>
        <v xml:space="preserve"> </v>
      </c>
      <c r="G691" t="str">
        <f>IF('To-Table Catalog Worksheet'!$K689&gt;0,'To-Table Catalog Worksheet'!J689," ")</f>
        <v xml:space="preserve"> </v>
      </c>
      <c r="H691" t="str">
        <f>IF('To-Table Catalog Worksheet'!$K689&gt;0,'To-Table Catalog Worksheet'!K689," ")</f>
        <v xml:space="preserve"> </v>
      </c>
      <c r="I691" t="str">
        <f>IF('To-Table Catalog Worksheet'!$K689&gt;0,'To-Table Catalog Worksheet'!L689," ")</f>
        <v xml:space="preserve"> </v>
      </c>
      <c r="J691" s="88" t="str">
        <f>IF('To-Table Catalog Worksheet'!$K689&gt;0,'To-Table Catalog Worksheet'!M689," ")</f>
        <v xml:space="preserve"> </v>
      </c>
      <c r="K691" s="88"/>
    </row>
    <row r="692" spans="1:11" x14ac:dyDescent="0.3">
      <c r="A692" t="str">
        <f>IF('To-Table Catalog Worksheet'!$K690&gt;0,'To-Table Catalog Worksheet'!A690," ")</f>
        <v xml:space="preserve"> </v>
      </c>
      <c r="B692" t="str">
        <f>IF('To-Table Catalog Worksheet'!$K690&gt;0,'To-Table Catalog Worksheet'!B690," ")</f>
        <v xml:space="preserve"> </v>
      </c>
      <c r="C692" t="str">
        <f>IF('To-Table Catalog Worksheet'!$K690&gt;0,'To-Table Catalog Worksheet'!G690," ")</f>
        <v xml:space="preserve"> </v>
      </c>
      <c r="D692" t="str">
        <f>IF('To-Table Catalog Worksheet'!$K690&gt;0,'To-Table Catalog Worksheet'!G690," ")</f>
        <v xml:space="preserve"> </v>
      </c>
      <c r="E692" t="str">
        <f>IF('To-Table Catalog Worksheet'!$K690&gt;0,'To-Table Catalog Worksheet'!H690," ")</f>
        <v xml:space="preserve"> </v>
      </c>
      <c r="F692" s="1" t="str">
        <f>IF('To-Table Catalog Worksheet'!$K690&gt;0,'To-Table Catalog Worksheet'!I690," ")</f>
        <v xml:space="preserve"> </v>
      </c>
      <c r="G692" t="str">
        <f>IF('To-Table Catalog Worksheet'!$K690&gt;0,'To-Table Catalog Worksheet'!J690," ")</f>
        <v xml:space="preserve"> </v>
      </c>
      <c r="H692" t="str">
        <f>IF('To-Table Catalog Worksheet'!$K690&gt;0,'To-Table Catalog Worksheet'!K690," ")</f>
        <v xml:space="preserve"> </v>
      </c>
      <c r="I692" t="str">
        <f>IF('To-Table Catalog Worksheet'!$K690&gt;0,'To-Table Catalog Worksheet'!L690," ")</f>
        <v xml:space="preserve"> </v>
      </c>
      <c r="J692" s="88" t="str">
        <f>IF('To-Table Catalog Worksheet'!$K690&gt;0,'To-Table Catalog Worksheet'!M690," ")</f>
        <v xml:space="preserve"> </v>
      </c>
      <c r="K692" s="88"/>
    </row>
    <row r="693" spans="1:11" x14ac:dyDescent="0.3">
      <c r="A693" t="str">
        <f>IF('To-Table Catalog Worksheet'!$K691&gt;0,'To-Table Catalog Worksheet'!A691," ")</f>
        <v xml:space="preserve"> </v>
      </c>
      <c r="B693" t="str">
        <f>IF('To-Table Catalog Worksheet'!$K691&gt;0,'To-Table Catalog Worksheet'!B691," ")</f>
        <v xml:space="preserve"> </v>
      </c>
      <c r="C693" t="str">
        <f>IF('To-Table Catalog Worksheet'!$K691&gt;0,'To-Table Catalog Worksheet'!G691," ")</f>
        <v xml:space="preserve"> </v>
      </c>
      <c r="D693" t="str">
        <f>IF('To-Table Catalog Worksheet'!$K691&gt;0,'To-Table Catalog Worksheet'!G691," ")</f>
        <v xml:space="preserve"> </v>
      </c>
      <c r="E693" t="str">
        <f>IF('To-Table Catalog Worksheet'!$K691&gt;0,'To-Table Catalog Worksheet'!H691," ")</f>
        <v xml:space="preserve"> </v>
      </c>
      <c r="F693" s="1" t="str">
        <f>IF('To-Table Catalog Worksheet'!$K691&gt;0,'To-Table Catalog Worksheet'!I691," ")</f>
        <v xml:space="preserve"> </v>
      </c>
      <c r="G693" t="str">
        <f>IF('To-Table Catalog Worksheet'!$K691&gt;0,'To-Table Catalog Worksheet'!J691," ")</f>
        <v xml:space="preserve"> </v>
      </c>
      <c r="H693" t="str">
        <f>IF('To-Table Catalog Worksheet'!$K691&gt;0,'To-Table Catalog Worksheet'!K691," ")</f>
        <v xml:space="preserve"> </v>
      </c>
      <c r="I693" t="str">
        <f>IF('To-Table Catalog Worksheet'!$K691&gt;0,'To-Table Catalog Worksheet'!L691," ")</f>
        <v xml:space="preserve"> </v>
      </c>
      <c r="J693" s="88" t="str">
        <f>IF('To-Table Catalog Worksheet'!$K691&gt;0,'To-Table Catalog Worksheet'!M691," ")</f>
        <v xml:space="preserve"> </v>
      </c>
      <c r="K693" s="88"/>
    </row>
    <row r="694" spans="1:11" x14ac:dyDescent="0.3">
      <c r="A694" t="str">
        <f>IF('To-Table Catalog Worksheet'!$K692&gt;0,'To-Table Catalog Worksheet'!A692," ")</f>
        <v xml:space="preserve"> </v>
      </c>
      <c r="B694" t="str">
        <f>IF('To-Table Catalog Worksheet'!$K692&gt;0,'To-Table Catalog Worksheet'!B692," ")</f>
        <v xml:space="preserve"> </v>
      </c>
      <c r="C694" t="str">
        <f>IF('To-Table Catalog Worksheet'!$K692&gt;0,'To-Table Catalog Worksheet'!G692," ")</f>
        <v xml:space="preserve"> </v>
      </c>
      <c r="D694" t="str">
        <f>IF('To-Table Catalog Worksheet'!$K692&gt;0,'To-Table Catalog Worksheet'!G692," ")</f>
        <v xml:space="preserve"> </v>
      </c>
      <c r="E694" t="str">
        <f>IF('To-Table Catalog Worksheet'!$K692&gt;0,'To-Table Catalog Worksheet'!H692," ")</f>
        <v xml:space="preserve"> </v>
      </c>
      <c r="F694" s="1" t="str">
        <f>IF('To-Table Catalog Worksheet'!$K692&gt;0,'To-Table Catalog Worksheet'!I692," ")</f>
        <v xml:space="preserve"> </v>
      </c>
      <c r="G694" t="str">
        <f>IF('To-Table Catalog Worksheet'!$K692&gt;0,'To-Table Catalog Worksheet'!J692," ")</f>
        <v xml:space="preserve"> </v>
      </c>
      <c r="H694" t="str">
        <f>IF('To-Table Catalog Worksheet'!$K692&gt;0,'To-Table Catalog Worksheet'!K692," ")</f>
        <v xml:space="preserve"> </v>
      </c>
      <c r="I694" t="str">
        <f>IF('To-Table Catalog Worksheet'!$K692&gt;0,'To-Table Catalog Worksheet'!L692," ")</f>
        <v xml:space="preserve"> </v>
      </c>
      <c r="J694" s="88" t="str">
        <f>IF('To-Table Catalog Worksheet'!$K692&gt;0,'To-Table Catalog Worksheet'!M692," ")</f>
        <v xml:space="preserve"> </v>
      </c>
      <c r="K694" s="88"/>
    </row>
    <row r="695" spans="1:11" x14ac:dyDescent="0.3">
      <c r="A695" t="str">
        <f>IF('To-Table Catalog Worksheet'!$K693&gt;0,'To-Table Catalog Worksheet'!A693," ")</f>
        <v xml:space="preserve"> </v>
      </c>
      <c r="B695" t="str">
        <f>IF('To-Table Catalog Worksheet'!$K693&gt;0,'To-Table Catalog Worksheet'!B693," ")</f>
        <v xml:space="preserve"> </v>
      </c>
      <c r="C695" t="str">
        <f>IF('To-Table Catalog Worksheet'!$K693&gt;0,'To-Table Catalog Worksheet'!G693," ")</f>
        <v xml:space="preserve"> </v>
      </c>
      <c r="D695" t="str">
        <f>IF('To-Table Catalog Worksheet'!$K693&gt;0,'To-Table Catalog Worksheet'!G693," ")</f>
        <v xml:space="preserve"> </v>
      </c>
      <c r="E695" t="str">
        <f>IF('To-Table Catalog Worksheet'!$K693&gt;0,'To-Table Catalog Worksheet'!H693," ")</f>
        <v xml:space="preserve"> </v>
      </c>
      <c r="F695" s="1" t="str">
        <f>IF('To-Table Catalog Worksheet'!$K693&gt;0,'To-Table Catalog Worksheet'!I693," ")</f>
        <v xml:space="preserve"> </v>
      </c>
      <c r="G695" t="str">
        <f>IF('To-Table Catalog Worksheet'!$K693&gt;0,'To-Table Catalog Worksheet'!J693," ")</f>
        <v xml:space="preserve"> </v>
      </c>
      <c r="H695" t="str">
        <f>IF('To-Table Catalog Worksheet'!$K693&gt;0,'To-Table Catalog Worksheet'!K693," ")</f>
        <v xml:space="preserve"> </v>
      </c>
      <c r="I695" t="str">
        <f>IF('To-Table Catalog Worksheet'!$K693&gt;0,'To-Table Catalog Worksheet'!L693," ")</f>
        <v xml:space="preserve"> </v>
      </c>
      <c r="J695" s="88" t="str">
        <f>IF('To-Table Catalog Worksheet'!$K693&gt;0,'To-Table Catalog Worksheet'!M693," ")</f>
        <v xml:space="preserve"> </v>
      </c>
      <c r="K695" s="88"/>
    </row>
    <row r="696" spans="1:11" x14ac:dyDescent="0.3">
      <c r="A696" t="str">
        <f>IF('To-Table Catalog Worksheet'!$K694&gt;0,'To-Table Catalog Worksheet'!A694," ")</f>
        <v xml:space="preserve"> </v>
      </c>
      <c r="B696" t="str">
        <f>IF('To-Table Catalog Worksheet'!$K694&gt;0,'To-Table Catalog Worksheet'!B694," ")</f>
        <v xml:space="preserve"> </v>
      </c>
      <c r="C696" t="str">
        <f>IF('To-Table Catalog Worksheet'!$K694&gt;0,'To-Table Catalog Worksheet'!G694," ")</f>
        <v xml:space="preserve"> </v>
      </c>
      <c r="D696" t="str">
        <f>IF('To-Table Catalog Worksheet'!$K694&gt;0,'To-Table Catalog Worksheet'!G694," ")</f>
        <v xml:space="preserve"> </v>
      </c>
      <c r="E696" t="str">
        <f>IF('To-Table Catalog Worksheet'!$K694&gt;0,'To-Table Catalog Worksheet'!H694," ")</f>
        <v xml:space="preserve"> </v>
      </c>
      <c r="F696" s="1" t="str">
        <f>IF('To-Table Catalog Worksheet'!$K694&gt;0,'To-Table Catalog Worksheet'!I694," ")</f>
        <v xml:space="preserve"> </v>
      </c>
      <c r="G696" t="str">
        <f>IF('To-Table Catalog Worksheet'!$K694&gt;0,'To-Table Catalog Worksheet'!J694," ")</f>
        <v xml:space="preserve"> </v>
      </c>
      <c r="H696" t="str">
        <f>IF('To-Table Catalog Worksheet'!$K694&gt;0,'To-Table Catalog Worksheet'!K694," ")</f>
        <v xml:space="preserve"> </v>
      </c>
      <c r="I696" t="str">
        <f>IF('To-Table Catalog Worksheet'!$K694&gt;0,'To-Table Catalog Worksheet'!L694," ")</f>
        <v xml:space="preserve"> </v>
      </c>
      <c r="J696" s="88" t="str">
        <f>IF('To-Table Catalog Worksheet'!$K694&gt;0,'To-Table Catalog Worksheet'!M694," ")</f>
        <v xml:space="preserve"> </v>
      </c>
      <c r="K696" s="88"/>
    </row>
    <row r="697" spans="1:11" x14ac:dyDescent="0.3">
      <c r="A697" t="str">
        <f>IF('To-Table Catalog Worksheet'!$K695&gt;0,'To-Table Catalog Worksheet'!A695," ")</f>
        <v xml:space="preserve"> </v>
      </c>
      <c r="B697" t="str">
        <f>IF('To-Table Catalog Worksheet'!$K695&gt;0,'To-Table Catalog Worksheet'!B695," ")</f>
        <v xml:space="preserve"> </v>
      </c>
      <c r="C697" t="str">
        <f>IF('To-Table Catalog Worksheet'!$K695&gt;0,'To-Table Catalog Worksheet'!G695," ")</f>
        <v xml:space="preserve"> </v>
      </c>
      <c r="D697" t="str">
        <f>IF('To-Table Catalog Worksheet'!$K695&gt;0,'To-Table Catalog Worksheet'!G695," ")</f>
        <v xml:space="preserve"> </v>
      </c>
      <c r="E697" t="str">
        <f>IF('To-Table Catalog Worksheet'!$K695&gt;0,'To-Table Catalog Worksheet'!H695," ")</f>
        <v xml:space="preserve"> </v>
      </c>
      <c r="F697" s="1" t="str">
        <f>IF('To-Table Catalog Worksheet'!$K695&gt;0,'To-Table Catalog Worksheet'!I695," ")</f>
        <v xml:space="preserve"> </v>
      </c>
      <c r="G697" t="str">
        <f>IF('To-Table Catalog Worksheet'!$K695&gt;0,'To-Table Catalog Worksheet'!J695," ")</f>
        <v xml:space="preserve"> </v>
      </c>
      <c r="H697" t="str">
        <f>IF('To-Table Catalog Worksheet'!$K695&gt;0,'To-Table Catalog Worksheet'!K695," ")</f>
        <v xml:space="preserve"> </v>
      </c>
      <c r="I697" t="str">
        <f>IF('To-Table Catalog Worksheet'!$K695&gt;0,'To-Table Catalog Worksheet'!L695," ")</f>
        <v xml:space="preserve"> </v>
      </c>
      <c r="J697" s="88" t="str">
        <f>IF('To-Table Catalog Worksheet'!$K695&gt;0,'To-Table Catalog Worksheet'!M695," ")</f>
        <v xml:space="preserve"> </v>
      </c>
      <c r="K697" s="88"/>
    </row>
    <row r="698" spans="1:11" x14ac:dyDescent="0.3">
      <c r="A698" t="str">
        <f>IF('To-Table Catalog Worksheet'!$K696&gt;0,'To-Table Catalog Worksheet'!A696," ")</f>
        <v xml:space="preserve"> </v>
      </c>
      <c r="B698" t="str">
        <f>IF('To-Table Catalog Worksheet'!$K696&gt;0,'To-Table Catalog Worksheet'!B696," ")</f>
        <v xml:space="preserve"> </v>
      </c>
      <c r="C698" t="str">
        <f>IF('To-Table Catalog Worksheet'!$K696&gt;0,'To-Table Catalog Worksheet'!G696," ")</f>
        <v xml:space="preserve"> </v>
      </c>
      <c r="D698" t="str">
        <f>IF('To-Table Catalog Worksheet'!$K696&gt;0,'To-Table Catalog Worksheet'!G696," ")</f>
        <v xml:space="preserve"> </v>
      </c>
      <c r="E698" t="str">
        <f>IF('To-Table Catalog Worksheet'!$K696&gt;0,'To-Table Catalog Worksheet'!H696," ")</f>
        <v xml:space="preserve"> </v>
      </c>
      <c r="F698" s="1" t="str">
        <f>IF('To-Table Catalog Worksheet'!$K696&gt;0,'To-Table Catalog Worksheet'!I696," ")</f>
        <v xml:space="preserve"> </v>
      </c>
      <c r="G698" t="str">
        <f>IF('To-Table Catalog Worksheet'!$K696&gt;0,'To-Table Catalog Worksheet'!J696," ")</f>
        <v xml:space="preserve"> </v>
      </c>
      <c r="H698" t="str">
        <f>IF('To-Table Catalog Worksheet'!$K696&gt;0,'To-Table Catalog Worksheet'!K696," ")</f>
        <v xml:space="preserve"> </v>
      </c>
      <c r="I698" t="str">
        <f>IF('To-Table Catalog Worksheet'!$K696&gt;0,'To-Table Catalog Worksheet'!L696," ")</f>
        <v xml:space="preserve"> </v>
      </c>
      <c r="J698" s="88" t="str">
        <f>IF('To-Table Catalog Worksheet'!$K696&gt;0,'To-Table Catalog Worksheet'!M696," ")</f>
        <v xml:space="preserve"> </v>
      </c>
      <c r="K698" s="88"/>
    </row>
    <row r="699" spans="1:11" x14ac:dyDescent="0.3">
      <c r="A699" t="str">
        <f>IF('To-Table Catalog Worksheet'!$K697&gt;0,'To-Table Catalog Worksheet'!A697," ")</f>
        <v xml:space="preserve"> </v>
      </c>
      <c r="B699" t="str">
        <f>IF('To-Table Catalog Worksheet'!$K697&gt;0,'To-Table Catalog Worksheet'!B697," ")</f>
        <v xml:space="preserve"> </v>
      </c>
      <c r="C699" t="str">
        <f>IF('To-Table Catalog Worksheet'!$K697&gt;0,'To-Table Catalog Worksheet'!G697," ")</f>
        <v xml:space="preserve"> </v>
      </c>
      <c r="D699" t="str">
        <f>IF('To-Table Catalog Worksheet'!$K697&gt;0,'To-Table Catalog Worksheet'!G697," ")</f>
        <v xml:space="preserve"> </v>
      </c>
      <c r="E699" t="str">
        <f>IF('To-Table Catalog Worksheet'!$K697&gt;0,'To-Table Catalog Worksheet'!H697," ")</f>
        <v xml:space="preserve"> </v>
      </c>
      <c r="F699" s="1" t="str">
        <f>IF('To-Table Catalog Worksheet'!$K697&gt;0,'To-Table Catalog Worksheet'!I697," ")</f>
        <v xml:space="preserve"> </v>
      </c>
      <c r="G699" t="str">
        <f>IF('To-Table Catalog Worksheet'!$K697&gt;0,'To-Table Catalog Worksheet'!J697," ")</f>
        <v xml:space="preserve"> </v>
      </c>
      <c r="H699" t="str">
        <f>IF('To-Table Catalog Worksheet'!$K697&gt;0,'To-Table Catalog Worksheet'!K697," ")</f>
        <v xml:space="preserve"> </v>
      </c>
      <c r="I699" t="str">
        <f>IF('To-Table Catalog Worksheet'!$K697&gt;0,'To-Table Catalog Worksheet'!L697," ")</f>
        <v xml:space="preserve"> </v>
      </c>
      <c r="J699" s="88" t="str">
        <f>IF('To-Table Catalog Worksheet'!$K697&gt;0,'To-Table Catalog Worksheet'!M697," ")</f>
        <v xml:space="preserve"> </v>
      </c>
      <c r="K699" s="88"/>
    </row>
    <row r="700" spans="1:11" x14ac:dyDescent="0.3">
      <c r="A700" t="str">
        <f>IF('To-Table Catalog Worksheet'!$K698&gt;0,'To-Table Catalog Worksheet'!A698," ")</f>
        <v xml:space="preserve"> </v>
      </c>
      <c r="B700" t="str">
        <f>IF('To-Table Catalog Worksheet'!$K698&gt;0,'To-Table Catalog Worksheet'!B698," ")</f>
        <v xml:space="preserve"> </v>
      </c>
      <c r="C700" t="str">
        <f>IF('To-Table Catalog Worksheet'!$K698&gt;0,'To-Table Catalog Worksheet'!G698," ")</f>
        <v xml:space="preserve"> </v>
      </c>
      <c r="D700" t="str">
        <f>IF('To-Table Catalog Worksheet'!$K698&gt;0,'To-Table Catalog Worksheet'!G698," ")</f>
        <v xml:space="preserve"> </v>
      </c>
      <c r="E700" t="str">
        <f>IF('To-Table Catalog Worksheet'!$K698&gt;0,'To-Table Catalog Worksheet'!H698," ")</f>
        <v xml:space="preserve"> </v>
      </c>
      <c r="F700" s="1" t="str">
        <f>IF('To-Table Catalog Worksheet'!$K698&gt;0,'To-Table Catalog Worksheet'!I698," ")</f>
        <v xml:space="preserve"> </v>
      </c>
      <c r="G700" t="str">
        <f>IF('To-Table Catalog Worksheet'!$K698&gt;0,'To-Table Catalog Worksheet'!J698," ")</f>
        <v xml:space="preserve"> </v>
      </c>
      <c r="H700" t="str">
        <f>IF('To-Table Catalog Worksheet'!$K698&gt;0,'To-Table Catalog Worksheet'!K698," ")</f>
        <v xml:space="preserve"> </v>
      </c>
      <c r="I700" t="str">
        <f>IF('To-Table Catalog Worksheet'!$K698&gt;0,'To-Table Catalog Worksheet'!L698," ")</f>
        <v xml:space="preserve"> </v>
      </c>
      <c r="J700" s="88" t="str">
        <f>IF('To-Table Catalog Worksheet'!$K698&gt;0,'To-Table Catalog Worksheet'!M698," ")</f>
        <v xml:space="preserve"> </v>
      </c>
      <c r="K700" s="88"/>
    </row>
    <row r="701" spans="1:11" x14ac:dyDescent="0.3">
      <c r="A701" t="str">
        <f>IF('To-Table Catalog Worksheet'!$K699&gt;0,'To-Table Catalog Worksheet'!A699," ")</f>
        <v xml:space="preserve"> </v>
      </c>
      <c r="B701" t="str">
        <f>IF('To-Table Catalog Worksheet'!$K699&gt;0,'To-Table Catalog Worksheet'!B699," ")</f>
        <v xml:space="preserve"> </v>
      </c>
      <c r="C701" t="str">
        <f>IF('To-Table Catalog Worksheet'!$K699&gt;0,'To-Table Catalog Worksheet'!G699," ")</f>
        <v xml:space="preserve"> </v>
      </c>
      <c r="D701" t="str">
        <f>IF('To-Table Catalog Worksheet'!$K699&gt;0,'To-Table Catalog Worksheet'!G699," ")</f>
        <v xml:space="preserve"> </v>
      </c>
      <c r="E701" t="str">
        <f>IF('To-Table Catalog Worksheet'!$K699&gt;0,'To-Table Catalog Worksheet'!H699," ")</f>
        <v xml:space="preserve"> </v>
      </c>
      <c r="F701" s="1" t="str">
        <f>IF('To-Table Catalog Worksheet'!$K699&gt;0,'To-Table Catalog Worksheet'!I699," ")</f>
        <v xml:space="preserve"> </v>
      </c>
      <c r="G701" t="str">
        <f>IF('To-Table Catalog Worksheet'!$K699&gt;0,'To-Table Catalog Worksheet'!J699," ")</f>
        <v xml:space="preserve"> </v>
      </c>
      <c r="H701" t="str">
        <f>IF('To-Table Catalog Worksheet'!$K699&gt;0,'To-Table Catalog Worksheet'!K699," ")</f>
        <v xml:space="preserve"> </v>
      </c>
      <c r="I701" t="str">
        <f>IF('To-Table Catalog Worksheet'!$K699&gt;0,'To-Table Catalog Worksheet'!L699," ")</f>
        <v xml:space="preserve"> </v>
      </c>
      <c r="J701" s="88" t="str">
        <f>IF('To-Table Catalog Worksheet'!$K699&gt;0,'To-Table Catalog Worksheet'!M699," ")</f>
        <v xml:space="preserve"> </v>
      </c>
      <c r="K701" s="88"/>
    </row>
    <row r="702" spans="1:11" x14ac:dyDescent="0.3">
      <c r="A702" t="str">
        <f>IF('To-Table Catalog Worksheet'!$K700&gt;0,'To-Table Catalog Worksheet'!A700," ")</f>
        <v xml:space="preserve"> </v>
      </c>
      <c r="B702" t="str">
        <f>IF('To-Table Catalog Worksheet'!$K700&gt;0,'To-Table Catalog Worksheet'!B700," ")</f>
        <v xml:space="preserve"> </v>
      </c>
      <c r="C702" t="str">
        <f>IF('To-Table Catalog Worksheet'!$K700&gt;0,'To-Table Catalog Worksheet'!G700," ")</f>
        <v xml:space="preserve"> </v>
      </c>
      <c r="D702" t="str">
        <f>IF('To-Table Catalog Worksheet'!$K700&gt;0,'To-Table Catalog Worksheet'!G700," ")</f>
        <v xml:space="preserve"> </v>
      </c>
      <c r="E702" t="str">
        <f>IF('To-Table Catalog Worksheet'!$K700&gt;0,'To-Table Catalog Worksheet'!H700," ")</f>
        <v xml:space="preserve"> </v>
      </c>
      <c r="F702" s="1" t="str">
        <f>IF('To-Table Catalog Worksheet'!$K700&gt;0,'To-Table Catalog Worksheet'!I700," ")</f>
        <v xml:space="preserve"> </v>
      </c>
      <c r="G702" t="str">
        <f>IF('To-Table Catalog Worksheet'!$K700&gt;0,'To-Table Catalog Worksheet'!J700," ")</f>
        <v xml:space="preserve"> </v>
      </c>
      <c r="H702" t="str">
        <f>IF('To-Table Catalog Worksheet'!$K700&gt;0,'To-Table Catalog Worksheet'!K700," ")</f>
        <v xml:space="preserve"> </v>
      </c>
      <c r="I702" t="str">
        <f>IF('To-Table Catalog Worksheet'!$K700&gt;0,'To-Table Catalog Worksheet'!L700," ")</f>
        <v xml:space="preserve"> </v>
      </c>
      <c r="J702" s="88" t="str">
        <f>IF('To-Table Catalog Worksheet'!$K700&gt;0,'To-Table Catalog Worksheet'!M700," ")</f>
        <v xml:space="preserve"> </v>
      </c>
      <c r="K702" s="88"/>
    </row>
    <row r="703" spans="1:11" x14ac:dyDescent="0.3">
      <c r="A703" t="str">
        <f>IF('To-Table Catalog Worksheet'!$K701&gt;0,'To-Table Catalog Worksheet'!A701," ")</f>
        <v xml:space="preserve"> </v>
      </c>
      <c r="B703" t="str">
        <f>IF('To-Table Catalog Worksheet'!$K701&gt;0,'To-Table Catalog Worksheet'!B701," ")</f>
        <v xml:space="preserve"> </v>
      </c>
      <c r="C703" t="str">
        <f>IF('To-Table Catalog Worksheet'!$K701&gt;0,'To-Table Catalog Worksheet'!G701," ")</f>
        <v xml:space="preserve"> </v>
      </c>
      <c r="D703" t="str">
        <f>IF('To-Table Catalog Worksheet'!$K701&gt;0,'To-Table Catalog Worksheet'!G701," ")</f>
        <v xml:space="preserve"> </v>
      </c>
      <c r="E703" t="str">
        <f>IF('To-Table Catalog Worksheet'!$K701&gt;0,'To-Table Catalog Worksheet'!H701," ")</f>
        <v xml:space="preserve"> </v>
      </c>
      <c r="F703" s="1" t="str">
        <f>IF('To-Table Catalog Worksheet'!$K701&gt;0,'To-Table Catalog Worksheet'!I701," ")</f>
        <v xml:space="preserve"> </v>
      </c>
      <c r="G703" t="str">
        <f>IF('To-Table Catalog Worksheet'!$K701&gt;0,'To-Table Catalog Worksheet'!J701," ")</f>
        <v xml:space="preserve"> </v>
      </c>
      <c r="H703" t="str">
        <f>IF('To-Table Catalog Worksheet'!$K701&gt;0,'To-Table Catalog Worksheet'!K701," ")</f>
        <v xml:space="preserve"> </v>
      </c>
      <c r="I703" t="str">
        <f>IF('To-Table Catalog Worksheet'!$K701&gt;0,'To-Table Catalog Worksheet'!L701," ")</f>
        <v xml:space="preserve"> </v>
      </c>
      <c r="J703" s="88" t="str">
        <f>IF('To-Table Catalog Worksheet'!$K701&gt;0,'To-Table Catalog Worksheet'!M701," ")</f>
        <v xml:space="preserve"> </v>
      </c>
      <c r="K703" s="88"/>
    </row>
    <row r="704" spans="1:11" x14ac:dyDescent="0.3">
      <c r="A704" t="str">
        <f>IF('To-Table Catalog Worksheet'!$K702&gt;0,'To-Table Catalog Worksheet'!A702," ")</f>
        <v xml:space="preserve"> </v>
      </c>
      <c r="B704" t="str">
        <f>IF('To-Table Catalog Worksheet'!$K702&gt;0,'To-Table Catalog Worksheet'!B702," ")</f>
        <v xml:space="preserve"> </v>
      </c>
      <c r="C704" t="str">
        <f>IF('To-Table Catalog Worksheet'!$K702&gt;0,'To-Table Catalog Worksheet'!G702," ")</f>
        <v xml:space="preserve"> </v>
      </c>
      <c r="D704" t="str">
        <f>IF('To-Table Catalog Worksheet'!$K702&gt;0,'To-Table Catalog Worksheet'!G702," ")</f>
        <v xml:space="preserve"> </v>
      </c>
      <c r="E704" t="str">
        <f>IF('To-Table Catalog Worksheet'!$K702&gt;0,'To-Table Catalog Worksheet'!H702," ")</f>
        <v xml:space="preserve"> </v>
      </c>
      <c r="F704" s="1" t="str">
        <f>IF('To-Table Catalog Worksheet'!$K702&gt;0,'To-Table Catalog Worksheet'!I702," ")</f>
        <v xml:space="preserve"> </v>
      </c>
      <c r="G704" t="str">
        <f>IF('To-Table Catalog Worksheet'!$K702&gt;0,'To-Table Catalog Worksheet'!J702," ")</f>
        <v xml:space="preserve"> </v>
      </c>
      <c r="H704" t="str">
        <f>IF('To-Table Catalog Worksheet'!$K702&gt;0,'To-Table Catalog Worksheet'!K702," ")</f>
        <v xml:space="preserve"> </v>
      </c>
      <c r="I704" t="str">
        <f>IF('To-Table Catalog Worksheet'!$K702&gt;0,'To-Table Catalog Worksheet'!L702," ")</f>
        <v xml:space="preserve"> </v>
      </c>
      <c r="J704" s="88" t="str">
        <f>IF('To-Table Catalog Worksheet'!$K702&gt;0,'To-Table Catalog Worksheet'!M702," ")</f>
        <v xml:space="preserve"> </v>
      </c>
      <c r="K704" s="88"/>
    </row>
    <row r="705" spans="1:8" x14ac:dyDescent="0.3">
      <c r="A705">
        <f>+'To-Table Catalog Worksheet'!A745</f>
        <v>0</v>
      </c>
      <c r="B705">
        <f>+'To-Table Catalog Worksheet'!B745</f>
        <v>0</v>
      </c>
      <c r="C705">
        <f>+'To-Table Catalog Worksheet'!C745</f>
        <v>0</v>
      </c>
      <c r="D705">
        <f>+'To-Table Catalog Worksheet'!G745</f>
        <v>0</v>
      </c>
      <c r="E705">
        <f>+'To-Table Catalog Worksheet'!H745</f>
        <v>0</v>
      </c>
      <c r="F705" s="15" t="str">
        <f>+'To-Table Catalog Worksheet'!I745</f>
        <v/>
      </c>
      <c r="G705" s="2" t="str">
        <f>+'To-Table Catalog Worksheet'!J745</f>
        <v/>
      </c>
      <c r="H705">
        <f>+'To-Table Catalog Worksheet'!K745</f>
        <v>0</v>
      </c>
    </row>
    <row r="706" spans="1:8" x14ac:dyDescent="0.3">
      <c r="A706">
        <f>+'To-Table Catalog Worksheet'!A746</f>
        <v>0</v>
      </c>
      <c r="B706">
        <f>+'To-Table Catalog Worksheet'!B746</f>
        <v>0</v>
      </c>
      <c r="C706">
        <f>+'To-Table Catalog Worksheet'!C746</f>
        <v>0</v>
      </c>
      <c r="D706">
        <f>+'To-Table Catalog Worksheet'!G746</f>
        <v>0</v>
      </c>
      <c r="E706">
        <f>+'To-Table Catalog Worksheet'!H746</f>
        <v>0</v>
      </c>
      <c r="F706" s="15" t="str">
        <f>+'To-Table Catalog Worksheet'!I746</f>
        <v/>
      </c>
      <c r="G706" s="2" t="str">
        <f>+'To-Table Catalog Worksheet'!J746</f>
        <v/>
      </c>
      <c r="H706">
        <f>+'To-Table Catalog Worksheet'!K746</f>
        <v>0</v>
      </c>
    </row>
    <row r="707" spans="1:8" x14ac:dyDescent="0.3">
      <c r="A707">
        <f>+'To-Table Catalog Worksheet'!A747</f>
        <v>0</v>
      </c>
      <c r="B707">
        <f>+'To-Table Catalog Worksheet'!B747</f>
        <v>0</v>
      </c>
      <c r="C707">
        <f>+'To-Table Catalog Worksheet'!C747</f>
        <v>0</v>
      </c>
      <c r="D707">
        <f>+'To-Table Catalog Worksheet'!G747</f>
        <v>0</v>
      </c>
      <c r="E707">
        <f>+'To-Table Catalog Worksheet'!H747</f>
        <v>0</v>
      </c>
      <c r="F707" s="15" t="str">
        <f>+'To-Table Catalog Worksheet'!I747</f>
        <v/>
      </c>
      <c r="G707" s="2" t="str">
        <f>+'To-Table Catalog Worksheet'!J747</f>
        <v/>
      </c>
      <c r="H707">
        <f>+'To-Table Catalog Worksheet'!K747</f>
        <v>0</v>
      </c>
    </row>
    <row r="708" spans="1:8" x14ac:dyDescent="0.3">
      <c r="A708">
        <f>+'To-Table Catalog Worksheet'!A748</f>
        <v>0</v>
      </c>
      <c r="B708">
        <f>+'To-Table Catalog Worksheet'!B748</f>
        <v>0</v>
      </c>
      <c r="C708">
        <f>+'To-Table Catalog Worksheet'!C748</f>
        <v>0</v>
      </c>
      <c r="D708">
        <f>+'To-Table Catalog Worksheet'!G748</f>
        <v>0</v>
      </c>
      <c r="E708">
        <f>+'To-Table Catalog Worksheet'!H748</f>
        <v>0</v>
      </c>
      <c r="F708" s="15" t="str">
        <f>+'To-Table Catalog Worksheet'!I748</f>
        <v/>
      </c>
      <c r="G708" s="2" t="str">
        <f>+'To-Table Catalog Worksheet'!J748</f>
        <v/>
      </c>
      <c r="H708">
        <f>+'To-Table Catalog Worksheet'!K748</f>
        <v>0</v>
      </c>
    </row>
    <row r="709" spans="1:8" x14ac:dyDescent="0.3">
      <c r="A709">
        <f>+'To-Table Catalog Worksheet'!A749</f>
        <v>0</v>
      </c>
      <c r="B709">
        <f>+'To-Table Catalog Worksheet'!B749</f>
        <v>0</v>
      </c>
      <c r="C709">
        <f>+'To-Table Catalog Worksheet'!C749</f>
        <v>0</v>
      </c>
      <c r="D709">
        <f>+'To-Table Catalog Worksheet'!G749</f>
        <v>0</v>
      </c>
      <c r="E709">
        <f>+'To-Table Catalog Worksheet'!H749</f>
        <v>0</v>
      </c>
      <c r="F709" s="15" t="str">
        <f>+'To-Table Catalog Worksheet'!I749</f>
        <v/>
      </c>
      <c r="G709" s="2" t="str">
        <f>+'To-Table Catalog Worksheet'!J749</f>
        <v/>
      </c>
      <c r="H709">
        <f>+'To-Table Catalog Worksheet'!K749</f>
        <v>0</v>
      </c>
    </row>
    <row r="710" spans="1:8" x14ac:dyDescent="0.3">
      <c r="A710">
        <f>+'To-Table Catalog Worksheet'!A750</f>
        <v>0</v>
      </c>
      <c r="B710">
        <f>+'To-Table Catalog Worksheet'!B750</f>
        <v>0</v>
      </c>
      <c r="C710">
        <f>+'To-Table Catalog Worksheet'!C750</f>
        <v>0</v>
      </c>
      <c r="D710">
        <f>+'To-Table Catalog Worksheet'!G750</f>
        <v>0</v>
      </c>
      <c r="E710">
        <f>+'To-Table Catalog Worksheet'!H750</f>
        <v>0</v>
      </c>
      <c r="F710" s="15" t="str">
        <f>+'To-Table Catalog Worksheet'!I750</f>
        <v/>
      </c>
      <c r="G710" s="2" t="str">
        <f>+'To-Table Catalog Worksheet'!J750</f>
        <v/>
      </c>
      <c r="H710">
        <f>+'To-Table Catalog Worksheet'!K750</f>
        <v>0</v>
      </c>
    </row>
    <row r="711" spans="1:8" x14ac:dyDescent="0.3">
      <c r="A711">
        <f>+'To-Table Catalog Worksheet'!A751</f>
        <v>0</v>
      </c>
      <c r="B711">
        <f>+'To-Table Catalog Worksheet'!B751</f>
        <v>0</v>
      </c>
      <c r="C711">
        <f>+'To-Table Catalog Worksheet'!C751</f>
        <v>0</v>
      </c>
      <c r="D711">
        <f>+'To-Table Catalog Worksheet'!G751</f>
        <v>0</v>
      </c>
      <c r="E711">
        <f>+'To-Table Catalog Worksheet'!H751</f>
        <v>0</v>
      </c>
      <c r="F711" s="15" t="str">
        <f>+'To-Table Catalog Worksheet'!I751</f>
        <v/>
      </c>
      <c r="G711" s="2" t="str">
        <f>+'To-Table Catalog Worksheet'!J751</f>
        <v/>
      </c>
      <c r="H711">
        <f>+'To-Table Catalog Worksheet'!K751</f>
        <v>0</v>
      </c>
    </row>
    <row r="712" spans="1:8" x14ac:dyDescent="0.3">
      <c r="A712">
        <f>+'To-Table Catalog Worksheet'!A752</f>
        <v>0</v>
      </c>
      <c r="B712">
        <f>+'To-Table Catalog Worksheet'!B752</f>
        <v>0</v>
      </c>
      <c r="C712">
        <f>+'To-Table Catalog Worksheet'!C752</f>
        <v>0</v>
      </c>
      <c r="D712">
        <f>+'To-Table Catalog Worksheet'!G752</f>
        <v>0</v>
      </c>
      <c r="E712">
        <f>+'To-Table Catalog Worksheet'!H752</f>
        <v>0</v>
      </c>
      <c r="F712" s="15" t="str">
        <f>+'To-Table Catalog Worksheet'!I752</f>
        <v/>
      </c>
      <c r="G712" s="2" t="str">
        <f>+'To-Table Catalog Worksheet'!J752</f>
        <v/>
      </c>
      <c r="H712">
        <f>+'To-Table Catalog Worksheet'!K752</f>
        <v>0</v>
      </c>
    </row>
    <row r="713" spans="1:8" x14ac:dyDescent="0.3">
      <c r="A713">
        <f>+'To-Table Catalog Worksheet'!A753</f>
        <v>0</v>
      </c>
      <c r="B713">
        <f>+'To-Table Catalog Worksheet'!B753</f>
        <v>0</v>
      </c>
      <c r="C713">
        <f>+'To-Table Catalog Worksheet'!C753</f>
        <v>0</v>
      </c>
      <c r="D713">
        <f>+'To-Table Catalog Worksheet'!G753</f>
        <v>0</v>
      </c>
      <c r="E713">
        <f>+'To-Table Catalog Worksheet'!H753</f>
        <v>0</v>
      </c>
      <c r="F713" s="15" t="str">
        <f>+'To-Table Catalog Worksheet'!I753</f>
        <v/>
      </c>
      <c r="G713" s="2" t="str">
        <f>+'To-Table Catalog Worksheet'!J753</f>
        <v/>
      </c>
      <c r="H713">
        <f>+'To-Table Catalog Worksheet'!K753</f>
        <v>0</v>
      </c>
    </row>
    <row r="714" spans="1:8" x14ac:dyDescent="0.3">
      <c r="A714">
        <f>+'To-Table Catalog Worksheet'!A754</f>
        <v>0</v>
      </c>
      <c r="B714">
        <f>+'To-Table Catalog Worksheet'!B754</f>
        <v>0</v>
      </c>
      <c r="C714">
        <f>+'To-Table Catalog Worksheet'!C754</f>
        <v>0</v>
      </c>
      <c r="D714">
        <f>+'To-Table Catalog Worksheet'!G754</f>
        <v>0</v>
      </c>
      <c r="E714">
        <f>+'To-Table Catalog Worksheet'!H754</f>
        <v>0</v>
      </c>
      <c r="F714" s="15" t="str">
        <f>+'To-Table Catalog Worksheet'!I754</f>
        <v/>
      </c>
      <c r="G714" s="2" t="str">
        <f>+'To-Table Catalog Worksheet'!J754</f>
        <v/>
      </c>
      <c r="H714">
        <f>+'To-Table Catalog Worksheet'!K754</f>
        <v>0</v>
      </c>
    </row>
    <row r="715" spans="1:8" x14ac:dyDescent="0.3">
      <c r="A715">
        <f>+'To-Table Catalog Worksheet'!A755</f>
        <v>0</v>
      </c>
      <c r="B715">
        <f>+'To-Table Catalog Worksheet'!B755</f>
        <v>0</v>
      </c>
      <c r="C715">
        <f>+'To-Table Catalog Worksheet'!C755</f>
        <v>0</v>
      </c>
      <c r="D715">
        <f>+'To-Table Catalog Worksheet'!G755</f>
        <v>0</v>
      </c>
      <c r="E715">
        <f>+'To-Table Catalog Worksheet'!H755</f>
        <v>0</v>
      </c>
      <c r="F715" s="15" t="str">
        <f>+'To-Table Catalog Worksheet'!I755</f>
        <v/>
      </c>
      <c r="G715" s="2" t="str">
        <f>+'To-Table Catalog Worksheet'!J755</f>
        <v/>
      </c>
      <c r="H715">
        <f>+'To-Table Catalog Worksheet'!K755</f>
        <v>0</v>
      </c>
    </row>
    <row r="716" spans="1:8" x14ac:dyDescent="0.3">
      <c r="A716">
        <f>+'To-Table Catalog Worksheet'!A756</f>
        <v>0</v>
      </c>
      <c r="B716">
        <f>+'To-Table Catalog Worksheet'!B756</f>
        <v>0</v>
      </c>
      <c r="C716">
        <f>+'To-Table Catalog Worksheet'!C756</f>
        <v>0</v>
      </c>
      <c r="D716">
        <f>+'To-Table Catalog Worksheet'!G756</f>
        <v>0</v>
      </c>
      <c r="E716">
        <f>+'To-Table Catalog Worksheet'!H756</f>
        <v>0</v>
      </c>
      <c r="F716" s="15" t="str">
        <f>+'To-Table Catalog Worksheet'!I756</f>
        <v/>
      </c>
      <c r="G716" s="2" t="str">
        <f>+'To-Table Catalog Worksheet'!J756</f>
        <v/>
      </c>
      <c r="H716">
        <f>+'To-Table Catalog Worksheet'!K756</f>
        <v>0</v>
      </c>
    </row>
    <row r="717" spans="1:8" x14ac:dyDescent="0.3">
      <c r="A717">
        <f>+'To-Table Catalog Worksheet'!A757</f>
        <v>0</v>
      </c>
      <c r="B717">
        <f>+'To-Table Catalog Worksheet'!B757</f>
        <v>0</v>
      </c>
      <c r="C717">
        <f>+'To-Table Catalog Worksheet'!C757</f>
        <v>0</v>
      </c>
      <c r="D717">
        <f>+'To-Table Catalog Worksheet'!G757</f>
        <v>0</v>
      </c>
      <c r="E717">
        <f>+'To-Table Catalog Worksheet'!H757</f>
        <v>0</v>
      </c>
      <c r="F717" s="15" t="str">
        <f>+'To-Table Catalog Worksheet'!I757</f>
        <v/>
      </c>
      <c r="G717" s="2" t="str">
        <f>+'To-Table Catalog Worksheet'!J757</f>
        <v/>
      </c>
      <c r="H717">
        <f>+'To-Table Catalog Worksheet'!K757</f>
        <v>0</v>
      </c>
    </row>
    <row r="718" spans="1:8" x14ac:dyDescent="0.3">
      <c r="A718">
        <f>+'To-Table Catalog Worksheet'!A758</f>
        <v>0</v>
      </c>
      <c r="B718">
        <f>+'To-Table Catalog Worksheet'!B758</f>
        <v>0</v>
      </c>
      <c r="C718">
        <f>+'To-Table Catalog Worksheet'!C758</f>
        <v>0</v>
      </c>
      <c r="D718">
        <f>+'To-Table Catalog Worksheet'!G758</f>
        <v>0</v>
      </c>
      <c r="E718">
        <f>+'To-Table Catalog Worksheet'!H758</f>
        <v>0</v>
      </c>
      <c r="F718" s="15" t="str">
        <f>+'To-Table Catalog Worksheet'!I758</f>
        <v/>
      </c>
      <c r="G718" s="2" t="str">
        <f>+'To-Table Catalog Worksheet'!J758</f>
        <v/>
      </c>
      <c r="H718">
        <f>+'To-Table Catalog Worksheet'!K758</f>
        <v>0</v>
      </c>
    </row>
    <row r="719" spans="1:8" x14ac:dyDescent="0.3">
      <c r="A719">
        <f>+'To-Table Catalog Worksheet'!A759</f>
        <v>0</v>
      </c>
      <c r="B719">
        <f>+'To-Table Catalog Worksheet'!B759</f>
        <v>0</v>
      </c>
      <c r="C719">
        <f>+'To-Table Catalog Worksheet'!C759</f>
        <v>0</v>
      </c>
      <c r="D719">
        <f>+'To-Table Catalog Worksheet'!G759</f>
        <v>0</v>
      </c>
      <c r="E719">
        <f>+'To-Table Catalog Worksheet'!H759</f>
        <v>0</v>
      </c>
      <c r="F719" s="15" t="str">
        <f>+'To-Table Catalog Worksheet'!I759</f>
        <v/>
      </c>
      <c r="G719" s="2" t="str">
        <f>+'To-Table Catalog Worksheet'!J759</f>
        <v/>
      </c>
      <c r="H719">
        <f>+'To-Table Catalog Worksheet'!K759</f>
        <v>0</v>
      </c>
    </row>
    <row r="720" spans="1:8" x14ac:dyDescent="0.3">
      <c r="A720">
        <f>+'To-Table Catalog Worksheet'!A760</f>
        <v>0</v>
      </c>
      <c r="B720">
        <f>+'To-Table Catalog Worksheet'!B760</f>
        <v>0</v>
      </c>
      <c r="C720">
        <f>+'To-Table Catalog Worksheet'!C760</f>
        <v>0</v>
      </c>
      <c r="D720">
        <f>+'To-Table Catalog Worksheet'!G760</f>
        <v>0</v>
      </c>
      <c r="E720">
        <f>+'To-Table Catalog Worksheet'!H760</f>
        <v>0</v>
      </c>
      <c r="F720" s="15" t="str">
        <f>+'To-Table Catalog Worksheet'!I760</f>
        <v/>
      </c>
      <c r="G720" s="2" t="str">
        <f>+'To-Table Catalog Worksheet'!J760</f>
        <v/>
      </c>
      <c r="H720">
        <f>+'To-Table Catalog Worksheet'!K760</f>
        <v>0</v>
      </c>
    </row>
    <row r="721" spans="1:8" x14ac:dyDescent="0.3">
      <c r="A721">
        <f>+'To-Table Catalog Worksheet'!A761</f>
        <v>0</v>
      </c>
      <c r="B721">
        <f>+'To-Table Catalog Worksheet'!B761</f>
        <v>0</v>
      </c>
      <c r="C721">
        <f>+'To-Table Catalog Worksheet'!C761</f>
        <v>0</v>
      </c>
      <c r="D721">
        <f>+'To-Table Catalog Worksheet'!G761</f>
        <v>0</v>
      </c>
      <c r="E721">
        <f>+'To-Table Catalog Worksheet'!H761</f>
        <v>0</v>
      </c>
      <c r="F721" s="15" t="str">
        <f>+'To-Table Catalog Worksheet'!I761</f>
        <v/>
      </c>
      <c r="G721" s="2" t="str">
        <f>+'To-Table Catalog Worksheet'!J761</f>
        <v/>
      </c>
      <c r="H721">
        <f>+'To-Table Catalog Worksheet'!K761</f>
        <v>0</v>
      </c>
    </row>
    <row r="722" spans="1:8" x14ac:dyDescent="0.3">
      <c r="A722">
        <f>+'To-Table Catalog Worksheet'!A762</f>
        <v>0</v>
      </c>
      <c r="B722">
        <f>+'To-Table Catalog Worksheet'!B762</f>
        <v>0</v>
      </c>
      <c r="C722">
        <f>+'To-Table Catalog Worksheet'!C762</f>
        <v>0</v>
      </c>
      <c r="D722">
        <f>+'To-Table Catalog Worksheet'!G762</f>
        <v>0</v>
      </c>
      <c r="E722">
        <f>+'To-Table Catalog Worksheet'!H762</f>
        <v>0</v>
      </c>
      <c r="F722" s="15" t="str">
        <f>+'To-Table Catalog Worksheet'!I762</f>
        <v/>
      </c>
      <c r="G722" s="2" t="str">
        <f>+'To-Table Catalog Worksheet'!J762</f>
        <v/>
      </c>
      <c r="H722">
        <f>+'To-Table Catalog Worksheet'!K762</f>
        <v>0</v>
      </c>
    </row>
    <row r="723" spans="1:8" x14ac:dyDescent="0.3">
      <c r="A723">
        <f>+'To-Table Catalog Worksheet'!A763</f>
        <v>0</v>
      </c>
      <c r="B723">
        <f>+'To-Table Catalog Worksheet'!B763</f>
        <v>0</v>
      </c>
      <c r="C723">
        <f>+'To-Table Catalog Worksheet'!C763</f>
        <v>0</v>
      </c>
      <c r="D723">
        <f>+'To-Table Catalog Worksheet'!G763</f>
        <v>0</v>
      </c>
      <c r="E723">
        <f>+'To-Table Catalog Worksheet'!H763</f>
        <v>0</v>
      </c>
      <c r="F723" s="15" t="str">
        <f>+'To-Table Catalog Worksheet'!I763</f>
        <v/>
      </c>
      <c r="G723" s="2" t="str">
        <f>+'To-Table Catalog Worksheet'!J763</f>
        <v/>
      </c>
      <c r="H723">
        <f>+'To-Table Catalog Worksheet'!K763</f>
        <v>0</v>
      </c>
    </row>
    <row r="724" spans="1:8" x14ac:dyDescent="0.3">
      <c r="A724">
        <f>+'To-Table Catalog Worksheet'!A764</f>
        <v>0</v>
      </c>
      <c r="B724">
        <f>+'To-Table Catalog Worksheet'!B764</f>
        <v>0</v>
      </c>
      <c r="C724">
        <f>+'To-Table Catalog Worksheet'!C764</f>
        <v>0</v>
      </c>
      <c r="D724">
        <f>+'To-Table Catalog Worksheet'!G764</f>
        <v>0</v>
      </c>
      <c r="E724">
        <f>+'To-Table Catalog Worksheet'!H764</f>
        <v>0</v>
      </c>
      <c r="F724" s="15" t="str">
        <f>+'To-Table Catalog Worksheet'!I764</f>
        <v/>
      </c>
      <c r="G724" s="2" t="str">
        <f>+'To-Table Catalog Worksheet'!J764</f>
        <v/>
      </c>
      <c r="H724">
        <f>+'To-Table Catalog Worksheet'!K764</f>
        <v>0</v>
      </c>
    </row>
    <row r="725" spans="1:8" x14ac:dyDescent="0.3">
      <c r="A725">
        <f>+'To-Table Catalog Worksheet'!A765</f>
        <v>0</v>
      </c>
      <c r="B725">
        <f>+'To-Table Catalog Worksheet'!B765</f>
        <v>0</v>
      </c>
      <c r="C725">
        <f>+'To-Table Catalog Worksheet'!C765</f>
        <v>0</v>
      </c>
      <c r="D725">
        <f>+'To-Table Catalog Worksheet'!G765</f>
        <v>0</v>
      </c>
      <c r="E725">
        <f>+'To-Table Catalog Worksheet'!H765</f>
        <v>0</v>
      </c>
      <c r="F725" s="15" t="str">
        <f>+'To-Table Catalog Worksheet'!I765</f>
        <v/>
      </c>
      <c r="G725" s="2" t="str">
        <f>+'To-Table Catalog Worksheet'!J765</f>
        <v/>
      </c>
      <c r="H725">
        <f>+'To-Table Catalog Worksheet'!K765</f>
        <v>0</v>
      </c>
    </row>
    <row r="726" spans="1:8" x14ac:dyDescent="0.3">
      <c r="A726">
        <f>+'To-Table Catalog Worksheet'!A766</f>
        <v>0</v>
      </c>
      <c r="B726">
        <f>+'To-Table Catalog Worksheet'!B766</f>
        <v>0</v>
      </c>
      <c r="C726">
        <f>+'To-Table Catalog Worksheet'!C766</f>
        <v>0</v>
      </c>
      <c r="D726">
        <f>+'To-Table Catalog Worksheet'!G766</f>
        <v>0</v>
      </c>
      <c r="E726">
        <f>+'To-Table Catalog Worksheet'!H766</f>
        <v>0</v>
      </c>
      <c r="F726" s="15" t="str">
        <f>+'To-Table Catalog Worksheet'!I766</f>
        <v/>
      </c>
      <c r="G726" s="2" t="str">
        <f>+'To-Table Catalog Worksheet'!J766</f>
        <v/>
      </c>
      <c r="H726">
        <f>+'To-Table Catalog Worksheet'!K766</f>
        <v>0</v>
      </c>
    </row>
    <row r="727" spans="1:8" x14ac:dyDescent="0.3">
      <c r="A727">
        <f>+'To-Table Catalog Worksheet'!A767</f>
        <v>0</v>
      </c>
      <c r="B727">
        <f>+'To-Table Catalog Worksheet'!B767</f>
        <v>0</v>
      </c>
      <c r="C727">
        <f>+'To-Table Catalog Worksheet'!C767</f>
        <v>0</v>
      </c>
      <c r="D727">
        <f>+'To-Table Catalog Worksheet'!G767</f>
        <v>0</v>
      </c>
      <c r="E727">
        <f>+'To-Table Catalog Worksheet'!H767</f>
        <v>0</v>
      </c>
      <c r="F727" s="15" t="str">
        <f>+'To-Table Catalog Worksheet'!I767</f>
        <v/>
      </c>
      <c r="G727" s="2" t="str">
        <f>+'To-Table Catalog Worksheet'!J767</f>
        <v/>
      </c>
      <c r="H727">
        <f>+'To-Table Catalog Worksheet'!K767</f>
        <v>0</v>
      </c>
    </row>
    <row r="728" spans="1:8" x14ac:dyDescent="0.3">
      <c r="A728">
        <f>+'To-Table Catalog Worksheet'!A768</f>
        <v>0</v>
      </c>
      <c r="B728">
        <f>+'To-Table Catalog Worksheet'!B768</f>
        <v>0</v>
      </c>
      <c r="C728">
        <f>+'To-Table Catalog Worksheet'!C768</f>
        <v>0</v>
      </c>
      <c r="D728">
        <f>+'To-Table Catalog Worksheet'!G768</f>
        <v>0</v>
      </c>
      <c r="E728">
        <f>+'To-Table Catalog Worksheet'!H768</f>
        <v>0</v>
      </c>
      <c r="F728" s="15" t="str">
        <f>+'To-Table Catalog Worksheet'!I768</f>
        <v/>
      </c>
      <c r="G728" s="2" t="str">
        <f>+'To-Table Catalog Worksheet'!J768</f>
        <v/>
      </c>
      <c r="H728">
        <f>+'To-Table Catalog Worksheet'!K768</f>
        <v>0</v>
      </c>
    </row>
    <row r="729" spans="1:8" x14ac:dyDescent="0.3">
      <c r="A729">
        <f>+'To-Table Catalog Worksheet'!A769</f>
        <v>0</v>
      </c>
      <c r="B729">
        <f>+'To-Table Catalog Worksheet'!B769</f>
        <v>0</v>
      </c>
      <c r="C729">
        <f>+'To-Table Catalog Worksheet'!C769</f>
        <v>0</v>
      </c>
      <c r="D729">
        <f>+'To-Table Catalog Worksheet'!G769</f>
        <v>0</v>
      </c>
      <c r="E729">
        <f>+'To-Table Catalog Worksheet'!H769</f>
        <v>0</v>
      </c>
      <c r="F729" s="15" t="str">
        <f>+'To-Table Catalog Worksheet'!I769</f>
        <v/>
      </c>
      <c r="G729" s="2" t="str">
        <f>+'To-Table Catalog Worksheet'!J769</f>
        <v/>
      </c>
      <c r="H729">
        <f>+'To-Table Catalog Worksheet'!K769</f>
        <v>0</v>
      </c>
    </row>
    <row r="730" spans="1:8" x14ac:dyDescent="0.3">
      <c r="A730">
        <f>+'To-Table Catalog Worksheet'!A770</f>
        <v>0</v>
      </c>
      <c r="B730">
        <f>+'To-Table Catalog Worksheet'!B770</f>
        <v>0</v>
      </c>
      <c r="C730">
        <f>+'To-Table Catalog Worksheet'!C770</f>
        <v>0</v>
      </c>
      <c r="D730">
        <f>+'To-Table Catalog Worksheet'!G770</f>
        <v>0</v>
      </c>
      <c r="E730">
        <f>+'To-Table Catalog Worksheet'!H770</f>
        <v>0</v>
      </c>
      <c r="F730" s="15" t="str">
        <f>+'To-Table Catalog Worksheet'!I770</f>
        <v/>
      </c>
      <c r="G730" s="2" t="str">
        <f>+'To-Table Catalog Worksheet'!J770</f>
        <v/>
      </c>
      <c r="H730">
        <f>+'To-Table Catalog Worksheet'!K770</f>
        <v>0</v>
      </c>
    </row>
    <row r="731" spans="1:8" x14ac:dyDescent="0.3">
      <c r="A731">
        <f>+'To-Table Catalog Worksheet'!A771</f>
        <v>0</v>
      </c>
      <c r="B731">
        <f>+'To-Table Catalog Worksheet'!B771</f>
        <v>0</v>
      </c>
      <c r="C731">
        <f>+'To-Table Catalog Worksheet'!C771</f>
        <v>0</v>
      </c>
      <c r="D731">
        <f>+'To-Table Catalog Worksheet'!G771</f>
        <v>0</v>
      </c>
      <c r="E731">
        <f>+'To-Table Catalog Worksheet'!H771</f>
        <v>0</v>
      </c>
      <c r="F731" s="15" t="str">
        <f>+'To-Table Catalog Worksheet'!I771</f>
        <v/>
      </c>
      <c r="G731" s="2" t="str">
        <f>+'To-Table Catalog Worksheet'!J771</f>
        <v/>
      </c>
      <c r="H731">
        <f>+'To-Table Catalog Worksheet'!K771</f>
        <v>0</v>
      </c>
    </row>
    <row r="732" spans="1:8" x14ac:dyDescent="0.3">
      <c r="A732">
        <f>+'To-Table Catalog Worksheet'!A772</f>
        <v>0</v>
      </c>
      <c r="B732">
        <f>+'To-Table Catalog Worksheet'!B772</f>
        <v>0</v>
      </c>
      <c r="C732">
        <f>+'To-Table Catalog Worksheet'!C772</f>
        <v>0</v>
      </c>
      <c r="D732">
        <f>+'To-Table Catalog Worksheet'!G772</f>
        <v>0</v>
      </c>
      <c r="E732">
        <f>+'To-Table Catalog Worksheet'!H772</f>
        <v>0</v>
      </c>
      <c r="F732" s="15" t="str">
        <f>+'To-Table Catalog Worksheet'!I772</f>
        <v/>
      </c>
      <c r="G732" s="2" t="str">
        <f>+'To-Table Catalog Worksheet'!J772</f>
        <v/>
      </c>
      <c r="H732">
        <f>+'To-Table Catalog Worksheet'!K772</f>
        <v>0</v>
      </c>
    </row>
    <row r="733" spans="1:8" x14ac:dyDescent="0.3">
      <c r="A733">
        <f>+'To-Table Catalog Worksheet'!A773</f>
        <v>0</v>
      </c>
      <c r="B733">
        <f>+'To-Table Catalog Worksheet'!B773</f>
        <v>0</v>
      </c>
      <c r="C733">
        <f>+'To-Table Catalog Worksheet'!C773</f>
        <v>0</v>
      </c>
      <c r="D733">
        <f>+'To-Table Catalog Worksheet'!G773</f>
        <v>0</v>
      </c>
      <c r="E733">
        <f>+'To-Table Catalog Worksheet'!H773</f>
        <v>0</v>
      </c>
      <c r="F733" s="15" t="str">
        <f>+'To-Table Catalog Worksheet'!I773</f>
        <v/>
      </c>
      <c r="G733" s="2" t="str">
        <f>+'To-Table Catalog Worksheet'!J773</f>
        <v/>
      </c>
      <c r="H733">
        <f>+'To-Table Catalog Worksheet'!K773</f>
        <v>0</v>
      </c>
    </row>
    <row r="734" spans="1:8" x14ac:dyDescent="0.3">
      <c r="A734">
        <f>+'To-Table Catalog Worksheet'!A774</f>
        <v>0</v>
      </c>
      <c r="B734">
        <f>+'To-Table Catalog Worksheet'!B774</f>
        <v>0</v>
      </c>
      <c r="C734">
        <f>+'To-Table Catalog Worksheet'!C774</f>
        <v>0</v>
      </c>
      <c r="D734">
        <f>+'To-Table Catalog Worksheet'!G774</f>
        <v>0</v>
      </c>
      <c r="E734">
        <f>+'To-Table Catalog Worksheet'!H774</f>
        <v>0</v>
      </c>
      <c r="F734" s="15" t="str">
        <f>+'To-Table Catalog Worksheet'!I774</f>
        <v/>
      </c>
      <c r="G734" s="2" t="str">
        <f>+'To-Table Catalog Worksheet'!J774</f>
        <v/>
      </c>
      <c r="H734">
        <f>+'To-Table Catalog Worksheet'!K774</f>
        <v>0</v>
      </c>
    </row>
    <row r="735" spans="1:8" x14ac:dyDescent="0.3">
      <c r="A735">
        <f>+'To-Table Catalog Worksheet'!A775</f>
        <v>0</v>
      </c>
      <c r="B735">
        <f>+'To-Table Catalog Worksheet'!B775</f>
        <v>0</v>
      </c>
      <c r="C735">
        <f>+'To-Table Catalog Worksheet'!C775</f>
        <v>0</v>
      </c>
      <c r="D735">
        <f>+'To-Table Catalog Worksheet'!G775</f>
        <v>0</v>
      </c>
      <c r="E735">
        <f>+'To-Table Catalog Worksheet'!H775</f>
        <v>0</v>
      </c>
      <c r="F735" s="15" t="str">
        <f>+'To-Table Catalog Worksheet'!I775</f>
        <v/>
      </c>
      <c r="G735" s="2" t="str">
        <f>+'To-Table Catalog Worksheet'!J775</f>
        <v/>
      </c>
      <c r="H735">
        <f>+'To-Table Catalog Worksheet'!K775</f>
        <v>0</v>
      </c>
    </row>
    <row r="736" spans="1:8" x14ac:dyDescent="0.3">
      <c r="A736">
        <f>+'To-Table Catalog Worksheet'!A776</f>
        <v>0</v>
      </c>
      <c r="B736">
        <f>+'To-Table Catalog Worksheet'!B776</f>
        <v>0</v>
      </c>
      <c r="C736">
        <f>+'To-Table Catalog Worksheet'!C776</f>
        <v>0</v>
      </c>
      <c r="D736">
        <f>+'To-Table Catalog Worksheet'!G776</f>
        <v>0</v>
      </c>
      <c r="E736">
        <f>+'To-Table Catalog Worksheet'!H776</f>
        <v>0</v>
      </c>
      <c r="F736" s="15" t="str">
        <f>+'To-Table Catalog Worksheet'!I776</f>
        <v/>
      </c>
      <c r="G736" s="2" t="str">
        <f>+'To-Table Catalog Worksheet'!J776</f>
        <v/>
      </c>
      <c r="H736">
        <f>+'To-Table Catalog Worksheet'!K776</f>
        <v>0</v>
      </c>
    </row>
    <row r="737" spans="1:8" x14ac:dyDescent="0.3">
      <c r="A737">
        <f>+'To-Table Catalog Worksheet'!A777</f>
        <v>0</v>
      </c>
      <c r="B737">
        <f>+'To-Table Catalog Worksheet'!B777</f>
        <v>0</v>
      </c>
      <c r="C737">
        <f>+'To-Table Catalog Worksheet'!C777</f>
        <v>0</v>
      </c>
      <c r="D737">
        <f>+'To-Table Catalog Worksheet'!G777</f>
        <v>0</v>
      </c>
      <c r="E737">
        <f>+'To-Table Catalog Worksheet'!H777</f>
        <v>0</v>
      </c>
      <c r="F737" s="15" t="str">
        <f>+'To-Table Catalog Worksheet'!I777</f>
        <v/>
      </c>
      <c r="G737" s="2" t="str">
        <f>+'To-Table Catalog Worksheet'!J777</f>
        <v/>
      </c>
      <c r="H737">
        <f>+'To-Table Catalog Worksheet'!K777</f>
        <v>0</v>
      </c>
    </row>
    <row r="738" spans="1:8" x14ac:dyDescent="0.3">
      <c r="A738">
        <f>+'To-Table Catalog Worksheet'!A778</f>
        <v>0</v>
      </c>
      <c r="B738">
        <f>+'To-Table Catalog Worksheet'!B778</f>
        <v>0</v>
      </c>
      <c r="C738">
        <f>+'To-Table Catalog Worksheet'!C778</f>
        <v>0</v>
      </c>
      <c r="D738">
        <f>+'To-Table Catalog Worksheet'!G778</f>
        <v>0</v>
      </c>
      <c r="E738">
        <f>+'To-Table Catalog Worksheet'!H778</f>
        <v>0</v>
      </c>
      <c r="F738" s="15" t="str">
        <f>+'To-Table Catalog Worksheet'!I778</f>
        <v/>
      </c>
      <c r="G738" s="2" t="str">
        <f>+'To-Table Catalog Worksheet'!J778</f>
        <v/>
      </c>
      <c r="H738">
        <f>+'To-Table Catalog Worksheet'!K778</f>
        <v>0</v>
      </c>
    </row>
    <row r="739" spans="1:8" x14ac:dyDescent="0.3">
      <c r="A739">
        <f>+'To-Table Catalog Worksheet'!A779</f>
        <v>0</v>
      </c>
      <c r="B739">
        <f>+'To-Table Catalog Worksheet'!B779</f>
        <v>0</v>
      </c>
      <c r="C739">
        <f>+'To-Table Catalog Worksheet'!C779</f>
        <v>0</v>
      </c>
      <c r="D739">
        <f>+'To-Table Catalog Worksheet'!G779</f>
        <v>0</v>
      </c>
      <c r="E739">
        <f>+'To-Table Catalog Worksheet'!H779</f>
        <v>0</v>
      </c>
      <c r="F739" s="15" t="str">
        <f>+'To-Table Catalog Worksheet'!I779</f>
        <v/>
      </c>
      <c r="G739" s="2" t="str">
        <f>+'To-Table Catalog Worksheet'!J779</f>
        <v/>
      </c>
      <c r="H739">
        <f>+'To-Table Catalog Worksheet'!K779</f>
        <v>0</v>
      </c>
    </row>
    <row r="740" spans="1:8" x14ac:dyDescent="0.3">
      <c r="A740">
        <f>+'To-Table Catalog Worksheet'!A780</f>
        <v>0</v>
      </c>
      <c r="B740">
        <f>+'To-Table Catalog Worksheet'!B780</f>
        <v>0</v>
      </c>
      <c r="C740">
        <f>+'To-Table Catalog Worksheet'!C780</f>
        <v>0</v>
      </c>
      <c r="D740">
        <f>+'To-Table Catalog Worksheet'!G780</f>
        <v>0</v>
      </c>
      <c r="E740">
        <f>+'To-Table Catalog Worksheet'!H780</f>
        <v>0</v>
      </c>
      <c r="F740" s="15" t="str">
        <f>+'To-Table Catalog Worksheet'!I780</f>
        <v/>
      </c>
      <c r="G740" s="2" t="str">
        <f>+'To-Table Catalog Worksheet'!J780</f>
        <v/>
      </c>
      <c r="H740">
        <f>+'To-Table Catalog Worksheet'!K780</f>
        <v>0</v>
      </c>
    </row>
    <row r="741" spans="1:8" x14ac:dyDescent="0.3">
      <c r="A741">
        <f>+'To-Table Catalog Worksheet'!A781</f>
        <v>0</v>
      </c>
      <c r="B741">
        <f>+'To-Table Catalog Worksheet'!B781</f>
        <v>0</v>
      </c>
      <c r="C741">
        <f>+'To-Table Catalog Worksheet'!C781</f>
        <v>0</v>
      </c>
      <c r="D741">
        <f>+'To-Table Catalog Worksheet'!G781</f>
        <v>0</v>
      </c>
      <c r="E741">
        <f>+'To-Table Catalog Worksheet'!H781</f>
        <v>0</v>
      </c>
      <c r="F741" s="15" t="str">
        <f>+'To-Table Catalog Worksheet'!I781</f>
        <v/>
      </c>
      <c r="G741" s="2" t="str">
        <f>+'To-Table Catalog Worksheet'!J781</f>
        <v/>
      </c>
      <c r="H741">
        <f>+'To-Table Catalog Worksheet'!K781</f>
        <v>0</v>
      </c>
    </row>
    <row r="742" spans="1:8" x14ac:dyDescent="0.3">
      <c r="A742">
        <f>+'To-Table Catalog Worksheet'!A782</f>
        <v>0</v>
      </c>
      <c r="B742">
        <f>+'To-Table Catalog Worksheet'!B782</f>
        <v>0</v>
      </c>
      <c r="C742">
        <f>+'To-Table Catalog Worksheet'!C782</f>
        <v>0</v>
      </c>
      <c r="D742">
        <f>+'To-Table Catalog Worksheet'!G782</f>
        <v>0</v>
      </c>
      <c r="E742">
        <f>+'To-Table Catalog Worksheet'!H782</f>
        <v>0</v>
      </c>
      <c r="F742" s="15" t="str">
        <f>+'To-Table Catalog Worksheet'!I782</f>
        <v/>
      </c>
      <c r="G742" s="2" t="str">
        <f>+'To-Table Catalog Worksheet'!J782</f>
        <v/>
      </c>
      <c r="H742">
        <f>+'To-Table Catalog Worksheet'!K782</f>
        <v>0</v>
      </c>
    </row>
    <row r="743" spans="1:8" x14ac:dyDescent="0.3">
      <c r="A743">
        <f>+'To-Table Catalog Worksheet'!A783</f>
        <v>0</v>
      </c>
      <c r="B743">
        <f>+'To-Table Catalog Worksheet'!B783</f>
        <v>0</v>
      </c>
      <c r="C743">
        <f>+'To-Table Catalog Worksheet'!C783</f>
        <v>0</v>
      </c>
      <c r="D743">
        <f>+'To-Table Catalog Worksheet'!G783</f>
        <v>0</v>
      </c>
      <c r="E743">
        <f>+'To-Table Catalog Worksheet'!H783</f>
        <v>0</v>
      </c>
      <c r="F743" s="15" t="str">
        <f>+'To-Table Catalog Worksheet'!I783</f>
        <v/>
      </c>
      <c r="G743" s="2" t="str">
        <f>+'To-Table Catalog Worksheet'!J783</f>
        <v/>
      </c>
      <c r="H743">
        <f>+'To-Table Catalog Worksheet'!K783</f>
        <v>0</v>
      </c>
    </row>
    <row r="744" spans="1:8" x14ac:dyDescent="0.3">
      <c r="A744">
        <f>+'To-Table Catalog Worksheet'!A784</f>
        <v>0</v>
      </c>
      <c r="B744">
        <f>+'To-Table Catalog Worksheet'!B784</f>
        <v>0</v>
      </c>
      <c r="C744">
        <f>+'To-Table Catalog Worksheet'!C784</f>
        <v>0</v>
      </c>
      <c r="D744">
        <f>+'To-Table Catalog Worksheet'!G784</f>
        <v>0</v>
      </c>
      <c r="E744">
        <f>+'To-Table Catalog Worksheet'!H784</f>
        <v>0</v>
      </c>
      <c r="F744" s="15" t="str">
        <f>+'To-Table Catalog Worksheet'!I784</f>
        <v/>
      </c>
      <c r="G744" s="2" t="str">
        <f>+'To-Table Catalog Worksheet'!J784</f>
        <v/>
      </c>
      <c r="H744">
        <f>+'To-Table Catalog Worksheet'!K784</f>
        <v>0</v>
      </c>
    </row>
    <row r="745" spans="1:8" x14ac:dyDescent="0.3">
      <c r="A745">
        <f>+'To-Table Catalog Worksheet'!A785</f>
        <v>0</v>
      </c>
      <c r="B745">
        <f>+'To-Table Catalog Worksheet'!B785</f>
        <v>0</v>
      </c>
      <c r="C745">
        <f>+'To-Table Catalog Worksheet'!C785</f>
        <v>0</v>
      </c>
      <c r="D745">
        <f>+'To-Table Catalog Worksheet'!G785</f>
        <v>0</v>
      </c>
      <c r="E745">
        <f>+'To-Table Catalog Worksheet'!H785</f>
        <v>0</v>
      </c>
      <c r="F745" s="15" t="str">
        <f>+'To-Table Catalog Worksheet'!I785</f>
        <v/>
      </c>
      <c r="G745" s="2" t="str">
        <f>+'To-Table Catalog Worksheet'!J785</f>
        <v/>
      </c>
      <c r="H745">
        <f>+'To-Table Catalog Worksheet'!K785</f>
        <v>0</v>
      </c>
    </row>
    <row r="746" spans="1:8" x14ac:dyDescent="0.3">
      <c r="A746">
        <f>+'To-Table Catalog Worksheet'!A786</f>
        <v>0</v>
      </c>
      <c r="B746">
        <f>+'To-Table Catalog Worksheet'!B786</f>
        <v>0</v>
      </c>
      <c r="C746">
        <f>+'To-Table Catalog Worksheet'!C786</f>
        <v>0</v>
      </c>
      <c r="D746">
        <f>+'To-Table Catalog Worksheet'!G786</f>
        <v>0</v>
      </c>
      <c r="E746">
        <f>+'To-Table Catalog Worksheet'!H786</f>
        <v>0</v>
      </c>
      <c r="F746" s="15" t="str">
        <f>+'To-Table Catalog Worksheet'!I786</f>
        <v/>
      </c>
      <c r="G746" s="2" t="str">
        <f>+'To-Table Catalog Worksheet'!J786</f>
        <v/>
      </c>
      <c r="H746">
        <f>+'To-Table Catalog Worksheet'!K786</f>
        <v>0</v>
      </c>
    </row>
    <row r="747" spans="1:8" x14ac:dyDescent="0.3">
      <c r="A747">
        <f>+'To-Table Catalog Worksheet'!A787</f>
        <v>0</v>
      </c>
      <c r="B747">
        <f>+'To-Table Catalog Worksheet'!B787</f>
        <v>0</v>
      </c>
      <c r="C747">
        <f>+'To-Table Catalog Worksheet'!C787</f>
        <v>0</v>
      </c>
      <c r="D747">
        <f>+'To-Table Catalog Worksheet'!G787</f>
        <v>0</v>
      </c>
      <c r="E747">
        <f>+'To-Table Catalog Worksheet'!H787</f>
        <v>0</v>
      </c>
      <c r="F747" s="15" t="str">
        <f>+'To-Table Catalog Worksheet'!I787</f>
        <v/>
      </c>
      <c r="G747" s="2" t="str">
        <f>+'To-Table Catalog Worksheet'!J787</f>
        <v/>
      </c>
      <c r="H747">
        <f>+'To-Table Catalog Worksheet'!K787</f>
        <v>0</v>
      </c>
    </row>
    <row r="748" spans="1:8" x14ac:dyDescent="0.3">
      <c r="A748">
        <f>+'To-Table Catalog Worksheet'!A788</f>
        <v>0</v>
      </c>
      <c r="B748">
        <f>+'To-Table Catalog Worksheet'!B788</f>
        <v>0</v>
      </c>
      <c r="C748">
        <f>+'To-Table Catalog Worksheet'!C788</f>
        <v>0</v>
      </c>
      <c r="D748">
        <f>+'To-Table Catalog Worksheet'!G788</f>
        <v>0</v>
      </c>
      <c r="E748">
        <f>+'To-Table Catalog Worksheet'!H788</f>
        <v>0</v>
      </c>
      <c r="F748" s="15" t="str">
        <f>+'To-Table Catalog Worksheet'!I788</f>
        <v/>
      </c>
      <c r="G748" s="2" t="str">
        <f>+'To-Table Catalog Worksheet'!J788</f>
        <v/>
      </c>
      <c r="H748">
        <f>+'To-Table Catalog Worksheet'!K788</f>
        <v>0</v>
      </c>
    </row>
    <row r="749" spans="1:8" x14ac:dyDescent="0.3">
      <c r="A749">
        <f>+'To-Table Catalog Worksheet'!A789</f>
        <v>0</v>
      </c>
      <c r="B749">
        <f>+'To-Table Catalog Worksheet'!B789</f>
        <v>0</v>
      </c>
      <c r="C749">
        <f>+'To-Table Catalog Worksheet'!C789</f>
        <v>0</v>
      </c>
      <c r="D749">
        <f>+'To-Table Catalog Worksheet'!G789</f>
        <v>0</v>
      </c>
      <c r="E749">
        <f>+'To-Table Catalog Worksheet'!H789</f>
        <v>0</v>
      </c>
      <c r="F749" s="15">
        <f>+'To-Table Catalog Worksheet'!I789</f>
        <v>0</v>
      </c>
      <c r="G749" s="2">
        <f>+'To-Table Catalog Worksheet'!J789</f>
        <v>0</v>
      </c>
      <c r="H749">
        <f>+'To-Table Catalog Worksheet'!K789</f>
        <v>0</v>
      </c>
    </row>
    <row r="750" spans="1:8" x14ac:dyDescent="0.3">
      <c r="A750">
        <f>+'To-Table Catalog Worksheet'!A790</f>
        <v>0</v>
      </c>
      <c r="B750">
        <f>+'To-Table Catalog Worksheet'!B790</f>
        <v>0</v>
      </c>
      <c r="C750">
        <f>+'To-Table Catalog Worksheet'!C790</f>
        <v>0</v>
      </c>
      <c r="D750">
        <f>+'To-Table Catalog Worksheet'!G790</f>
        <v>0</v>
      </c>
      <c r="E750">
        <f>+'To-Table Catalog Worksheet'!H790</f>
        <v>0</v>
      </c>
      <c r="F750" s="15">
        <f>+'To-Table Catalog Worksheet'!I790</f>
        <v>0</v>
      </c>
      <c r="G750" s="2">
        <f>+'To-Table Catalog Worksheet'!J790</f>
        <v>0</v>
      </c>
      <c r="H750">
        <f>+'To-Table Catalog Worksheet'!K790</f>
        <v>0</v>
      </c>
    </row>
    <row r="751" spans="1:8" x14ac:dyDescent="0.3">
      <c r="A751">
        <f>+'To-Table Catalog Worksheet'!A791</f>
        <v>0</v>
      </c>
      <c r="B751">
        <f>+'To-Table Catalog Worksheet'!B791</f>
        <v>0</v>
      </c>
      <c r="C751">
        <f>+'To-Table Catalog Worksheet'!C791</f>
        <v>0</v>
      </c>
      <c r="D751">
        <f>+'To-Table Catalog Worksheet'!G791</f>
        <v>0</v>
      </c>
      <c r="E751">
        <f>+'To-Table Catalog Worksheet'!H791</f>
        <v>0</v>
      </c>
      <c r="F751" s="15">
        <f>+'To-Table Catalog Worksheet'!I791</f>
        <v>0</v>
      </c>
      <c r="G751" s="2">
        <f>+'To-Table Catalog Worksheet'!J791</f>
        <v>0</v>
      </c>
      <c r="H751">
        <f>+'To-Table Catalog Worksheet'!K791</f>
        <v>0</v>
      </c>
    </row>
    <row r="752" spans="1:8" x14ac:dyDescent="0.3">
      <c r="A752">
        <f>+'To-Table Catalog Worksheet'!A792</f>
        <v>0</v>
      </c>
      <c r="B752">
        <f>+'To-Table Catalog Worksheet'!B792</f>
        <v>0</v>
      </c>
      <c r="C752">
        <f>+'To-Table Catalog Worksheet'!C792</f>
        <v>0</v>
      </c>
      <c r="D752">
        <f>+'To-Table Catalog Worksheet'!G792</f>
        <v>0</v>
      </c>
      <c r="E752">
        <f>+'To-Table Catalog Worksheet'!H792</f>
        <v>0</v>
      </c>
      <c r="F752" s="15">
        <f>+'To-Table Catalog Worksheet'!I792</f>
        <v>0</v>
      </c>
      <c r="G752" s="2">
        <f>+'To-Table Catalog Worksheet'!J792</f>
        <v>0</v>
      </c>
      <c r="H752">
        <f>+'To-Table Catalog Worksheet'!K792</f>
        <v>0</v>
      </c>
    </row>
    <row r="753" spans="1:8" x14ac:dyDescent="0.3">
      <c r="A753">
        <f>+'To-Table Catalog Worksheet'!A793</f>
        <v>0</v>
      </c>
      <c r="B753">
        <f>+'To-Table Catalog Worksheet'!B793</f>
        <v>0</v>
      </c>
      <c r="C753">
        <f>+'To-Table Catalog Worksheet'!C793</f>
        <v>0</v>
      </c>
      <c r="D753">
        <f>+'To-Table Catalog Worksheet'!G793</f>
        <v>0</v>
      </c>
      <c r="E753">
        <f>+'To-Table Catalog Worksheet'!H793</f>
        <v>0</v>
      </c>
      <c r="F753" s="15">
        <f>+'To-Table Catalog Worksheet'!I793</f>
        <v>0</v>
      </c>
      <c r="G753" s="2">
        <f>+'To-Table Catalog Worksheet'!J793</f>
        <v>0</v>
      </c>
      <c r="H753">
        <f>+'To-Table Catalog Worksheet'!K793</f>
        <v>0</v>
      </c>
    </row>
    <row r="754" spans="1:8" x14ac:dyDescent="0.3">
      <c r="A754">
        <f>+'To-Table Catalog Worksheet'!A794</f>
        <v>0</v>
      </c>
      <c r="B754">
        <f>+'To-Table Catalog Worksheet'!B794</f>
        <v>0</v>
      </c>
      <c r="C754">
        <f>+'To-Table Catalog Worksheet'!C794</f>
        <v>0</v>
      </c>
      <c r="D754">
        <f>+'To-Table Catalog Worksheet'!G794</f>
        <v>0</v>
      </c>
      <c r="E754">
        <f>+'To-Table Catalog Worksheet'!H794</f>
        <v>0</v>
      </c>
      <c r="F754" s="15">
        <f>+'To-Table Catalog Worksheet'!I794</f>
        <v>0</v>
      </c>
      <c r="G754" s="2">
        <f>+'To-Table Catalog Worksheet'!J794</f>
        <v>0</v>
      </c>
      <c r="H754">
        <f>+'To-Table Catalog Worksheet'!K794</f>
        <v>0</v>
      </c>
    </row>
    <row r="755" spans="1:8" x14ac:dyDescent="0.3">
      <c r="A755">
        <f>+'To-Table Catalog Worksheet'!A795</f>
        <v>0</v>
      </c>
      <c r="B755">
        <f>+'To-Table Catalog Worksheet'!B795</f>
        <v>0</v>
      </c>
      <c r="C755">
        <f>+'To-Table Catalog Worksheet'!C795</f>
        <v>0</v>
      </c>
      <c r="D755">
        <f>+'To-Table Catalog Worksheet'!G795</f>
        <v>0</v>
      </c>
      <c r="E755">
        <f>+'To-Table Catalog Worksheet'!H795</f>
        <v>0</v>
      </c>
      <c r="F755" s="15">
        <f>+'To-Table Catalog Worksheet'!I795</f>
        <v>0</v>
      </c>
      <c r="G755" s="2">
        <f>+'To-Table Catalog Worksheet'!J795</f>
        <v>0</v>
      </c>
      <c r="H755">
        <f>+'To-Table Catalog Worksheet'!K795</f>
        <v>0</v>
      </c>
    </row>
    <row r="756" spans="1:8" x14ac:dyDescent="0.3">
      <c r="A756">
        <f>+'To-Table Catalog Worksheet'!A796</f>
        <v>0</v>
      </c>
      <c r="B756">
        <f>+'To-Table Catalog Worksheet'!B796</f>
        <v>0</v>
      </c>
      <c r="C756">
        <f>+'To-Table Catalog Worksheet'!C796</f>
        <v>0</v>
      </c>
      <c r="D756">
        <f>+'To-Table Catalog Worksheet'!G796</f>
        <v>0</v>
      </c>
      <c r="E756">
        <f>+'To-Table Catalog Worksheet'!H796</f>
        <v>0</v>
      </c>
      <c r="F756" s="15">
        <f>+'To-Table Catalog Worksheet'!I796</f>
        <v>0</v>
      </c>
      <c r="G756" s="2">
        <f>+'To-Table Catalog Worksheet'!J796</f>
        <v>0</v>
      </c>
      <c r="H756">
        <f>+'To-Table Catalog Worksheet'!K796</f>
        <v>0</v>
      </c>
    </row>
    <row r="757" spans="1:8" x14ac:dyDescent="0.3">
      <c r="A757">
        <f>+'To-Table Catalog Worksheet'!A797</f>
        <v>0</v>
      </c>
      <c r="B757">
        <f>+'To-Table Catalog Worksheet'!B797</f>
        <v>0</v>
      </c>
      <c r="C757">
        <f>+'To-Table Catalog Worksheet'!C797</f>
        <v>0</v>
      </c>
      <c r="D757">
        <f>+'To-Table Catalog Worksheet'!G797</f>
        <v>0</v>
      </c>
      <c r="E757">
        <f>+'To-Table Catalog Worksheet'!H797</f>
        <v>0</v>
      </c>
      <c r="F757" s="15">
        <f>+'To-Table Catalog Worksheet'!I797</f>
        <v>0</v>
      </c>
      <c r="G757" s="2">
        <f>+'To-Table Catalog Worksheet'!J797</f>
        <v>0</v>
      </c>
      <c r="H757">
        <f>+'To-Table Catalog Worksheet'!K797</f>
        <v>0</v>
      </c>
    </row>
    <row r="758" spans="1:8" x14ac:dyDescent="0.3">
      <c r="A758">
        <f>+'To-Table Catalog Worksheet'!A798</f>
        <v>0</v>
      </c>
      <c r="B758">
        <f>+'To-Table Catalog Worksheet'!B798</f>
        <v>0</v>
      </c>
      <c r="C758">
        <f>+'To-Table Catalog Worksheet'!C798</f>
        <v>0</v>
      </c>
      <c r="D758">
        <f>+'To-Table Catalog Worksheet'!G798</f>
        <v>0</v>
      </c>
      <c r="E758">
        <f>+'To-Table Catalog Worksheet'!H798</f>
        <v>0</v>
      </c>
      <c r="F758" s="15">
        <f>+'To-Table Catalog Worksheet'!I798</f>
        <v>0</v>
      </c>
      <c r="G758" s="2">
        <f>+'To-Table Catalog Worksheet'!J798</f>
        <v>0</v>
      </c>
      <c r="H758">
        <f>+'To-Table Catalog Worksheet'!K798</f>
        <v>0</v>
      </c>
    </row>
    <row r="759" spans="1:8" x14ac:dyDescent="0.3">
      <c r="A759">
        <f>+'To-Table Catalog Worksheet'!A799</f>
        <v>0</v>
      </c>
      <c r="B759">
        <f>+'To-Table Catalog Worksheet'!B799</f>
        <v>0</v>
      </c>
      <c r="C759">
        <f>+'To-Table Catalog Worksheet'!C799</f>
        <v>0</v>
      </c>
      <c r="D759">
        <f>+'To-Table Catalog Worksheet'!G799</f>
        <v>0</v>
      </c>
      <c r="E759">
        <f>+'To-Table Catalog Worksheet'!H799</f>
        <v>0</v>
      </c>
      <c r="F759" s="15">
        <f>+'To-Table Catalog Worksheet'!I799</f>
        <v>0</v>
      </c>
      <c r="G759" s="2">
        <f>+'To-Table Catalog Worksheet'!J799</f>
        <v>0</v>
      </c>
      <c r="H759">
        <f>+'To-Table Catalog Worksheet'!K799</f>
        <v>0</v>
      </c>
    </row>
    <row r="760" spans="1:8" x14ac:dyDescent="0.3">
      <c r="A760">
        <f>+'To-Table Catalog Worksheet'!A800</f>
        <v>0</v>
      </c>
      <c r="B760">
        <f>+'To-Table Catalog Worksheet'!B800</f>
        <v>0</v>
      </c>
      <c r="C760">
        <f>+'To-Table Catalog Worksheet'!C800</f>
        <v>0</v>
      </c>
      <c r="D760">
        <f>+'To-Table Catalog Worksheet'!G800</f>
        <v>0</v>
      </c>
      <c r="E760">
        <f>+'To-Table Catalog Worksheet'!H800</f>
        <v>0</v>
      </c>
      <c r="F760" s="15">
        <f>+'To-Table Catalog Worksheet'!I800</f>
        <v>0</v>
      </c>
      <c r="G760" s="2">
        <f>+'To-Table Catalog Worksheet'!J800</f>
        <v>0</v>
      </c>
      <c r="H760">
        <f>+'To-Table Catalog Worksheet'!K800</f>
        <v>0</v>
      </c>
    </row>
    <row r="761" spans="1:8" x14ac:dyDescent="0.3">
      <c r="A761">
        <f>+'To-Table Catalog Worksheet'!A801</f>
        <v>0</v>
      </c>
      <c r="B761">
        <f>+'To-Table Catalog Worksheet'!B801</f>
        <v>0</v>
      </c>
      <c r="C761">
        <f>+'To-Table Catalog Worksheet'!C801</f>
        <v>0</v>
      </c>
      <c r="D761">
        <f>+'To-Table Catalog Worksheet'!G801</f>
        <v>0</v>
      </c>
      <c r="E761">
        <f>+'To-Table Catalog Worksheet'!H801</f>
        <v>0</v>
      </c>
      <c r="F761" s="15">
        <f>+'To-Table Catalog Worksheet'!I801</f>
        <v>0</v>
      </c>
      <c r="G761" s="2">
        <f>+'To-Table Catalog Worksheet'!J801</f>
        <v>0</v>
      </c>
      <c r="H761">
        <f>+'To-Table Catalog Worksheet'!K801</f>
        <v>0</v>
      </c>
    </row>
    <row r="762" spans="1:8" x14ac:dyDescent="0.3">
      <c r="A762">
        <f>+'To-Table Catalog Worksheet'!A802</f>
        <v>0</v>
      </c>
      <c r="B762">
        <f>+'To-Table Catalog Worksheet'!B802</f>
        <v>0</v>
      </c>
      <c r="C762">
        <f>+'To-Table Catalog Worksheet'!C802</f>
        <v>0</v>
      </c>
      <c r="D762">
        <f>+'To-Table Catalog Worksheet'!G802</f>
        <v>0</v>
      </c>
      <c r="E762">
        <f>+'To-Table Catalog Worksheet'!H802</f>
        <v>0</v>
      </c>
      <c r="F762" s="15">
        <f>+'To-Table Catalog Worksheet'!I802</f>
        <v>0</v>
      </c>
      <c r="G762" s="2">
        <f>+'To-Table Catalog Worksheet'!J802</f>
        <v>0</v>
      </c>
      <c r="H762">
        <f>+'To-Table Catalog Worksheet'!K802</f>
        <v>0</v>
      </c>
    </row>
    <row r="763" spans="1:8" x14ac:dyDescent="0.3">
      <c r="A763">
        <f>+'To-Table Catalog Worksheet'!A803</f>
        <v>0</v>
      </c>
      <c r="B763">
        <f>+'To-Table Catalog Worksheet'!B803</f>
        <v>0</v>
      </c>
      <c r="C763">
        <f>+'To-Table Catalog Worksheet'!C803</f>
        <v>0</v>
      </c>
      <c r="D763">
        <f>+'To-Table Catalog Worksheet'!G803</f>
        <v>0</v>
      </c>
      <c r="E763">
        <f>+'To-Table Catalog Worksheet'!H803</f>
        <v>0</v>
      </c>
      <c r="F763" s="15">
        <f>+'To-Table Catalog Worksheet'!I803</f>
        <v>0</v>
      </c>
      <c r="G763" s="2">
        <f>+'To-Table Catalog Worksheet'!J803</f>
        <v>0</v>
      </c>
      <c r="H763">
        <f>+'To-Table Catalog Worksheet'!K803</f>
        <v>0</v>
      </c>
    </row>
    <row r="764" spans="1:8" x14ac:dyDescent="0.3">
      <c r="A764">
        <f>+'To-Table Catalog Worksheet'!A804</f>
        <v>0</v>
      </c>
      <c r="B764">
        <f>+'To-Table Catalog Worksheet'!B804</f>
        <v>0</v>
      </c>
      <c r="C764">
        <f>+'To-Table Catalog Worksheet'!C804</f>
        <v>0</v>
      </c>
      <c r="D764">
        <f>+'To-Table Catalog Worksheet'!G804</f>
        <v>0</v>
      </c>
      <c r="E764">
        <f>+'To-Table Catalog Worksheet'!H804</f>
        <v>0</v>
      </c>
      <c r="F764" s="15">
        <f>+'To-Table Catalog Worksheet'!I804</f>
        <v>0</v>
      </c>
      <c r="G764" s="2">
        <f>+'To-Table Catalog Worksheet'!J804</f>
        <v>0</v>
      </c>
      <c r="H764">
        <f>+'To-Table Catalog Worksheet'!K804</f>
        <v>0</v>
      </c>
    </row>
    <row r="765" spans="1:8" x14ac:dyDescent="0.3">
      <c r="A765">
        <f>+'To-Table Catalog Worksheet'!A805</f>
        <v>0</v>
      </c>
      <c r="B765">
        <f>+'To-Table Catalog Worksheet'!B805</f>
        <v>0</v>
      </c>
      <c r="C765">
        <f>+'To-Table Catalog Worksheet'!C805</f>
        <v>0</v>
      </c>
      <c r="D765">
        <f>+'To-Table Catalog Worksheet'!G805</f>
        <v>0</v>
      </c>
      <c r="E765">
        <f>+'To-Table Catalog Worksheet'!H805</f>
        <v>0</v>
      </c>
      <c r="F765" s="15">
        <f>+'To-Table Catalog Worksheet'!I805</f>
        <v>0</v>
      </c>
      <c r="G765" s="2">
        <f>+'To-Table Catalog Worksheet'!J805</f>
        <v>0</v>
      </c>
      <c r="H765">
        <f>+'To-Table Catalog Worksheet'!K805</f>
        <v>0</v>
      </c>
    </row>
    <row r="766" spans="1:8" x14ac:dyDescent="0.3">
      <c r="A766">
        <f>+'To-Table Catalog Worksheet'!A806</f>
        <v>0</v>
      </c>
      <c r="B766">
        <f>+'To-Table Catalog Worksheet'!B806</f>
        <v>0</v>
      </c>
      <c r="C766">
        <f>+'To-Table Catalog Worksheet'!C806</f>
        <v>0</v>
      </c>
      <c r="D766">
        <f>+'To-Table Catalog Worksheet'!G806</f>
        <v>0</v>
      </c>
      <c r="E766">
        <f>+'To-Table Catalog Worksheet'!H806</f>
        <v>0</v>
      </c>
      <c r="F766" s="15">
        <f>+'To-Table Catalog Worksheet'!I806</f>
        <v>0</v>
      </c>
      <c r="G766" s="2">
        <f>+'To-Table Catalog Worksheet'!J806</f>
        <v>0</v>
      </c>
      <c r="H766">
        <f>+'To-Table Catalog Worksheet'!K806</f>
        <v>0</v>
      </c>
    </row>
    <row r="767" spans="1:8" x14ac:dyDescent="0.3">
      <c r="A767">
        <f>+'To-Table Catalog Worksheet'!A807</f>
        <v>0</v>
      </c>
      <c r="B767">
        <f>+'To-Table Catalog Worksheet'!B807</f>
        <v>0</v>
      </c>
      <c r="C767">
        <f>+'To-Table Catalog Worksheet'!C807</f>
        <v>0</v>
      </c>
      <c r="D767">
        <f>+'To-Table Catalog Worksheet'!G807</f>
        <v>0</v>
      </c>
      <c r="E767">
        <f>+'To-Table Catalog Worksheet'!H807</f>
        <v>0</v>
      </c>
      <c r="F767" s="15">
        <f>+'To-Table Catalog Worksheet'!I807</f>
        <v>0</v>
      </c>
      <c r="G767" s="2">
        <f>+'To-Table Catalog Worksheet'!J807</f>
        <v>0</v>
      </c>
      <c r="H767">
        <f>+'To-Table Catalog Worksheet'!K807</f>
        <v>0</v>
      </c>
    </row>
    <row r="768" spans="1:8" x14ac:dyDescent="0.3">
      <c r="A768">
        <f>+'To-Table Catalog Worksheet'!A808</f>
        <v>0</v>
      </c>
      <c r="B768">
        <f>+'To-Table Catalog Worksheet'!B808</f>
        <v>0</v>
      </c>
      <c r="C768">
        <f>+'To-Table Catalog Worksheet'!C808</f>
        <v>0</v>
      </c>
      <c r="D768">
        <f>+'To-Table Catalog Worksheet'!G808</f>
        <v>0</v>
      </c>
      <c r="E768">
        <f>+'To-Table Catalog Worksheet'!H808</f>
        <v>0</v>
      </c>
      <c r="F768" s="15">
        <f>+'To-Table Catalog Worksheet'!I808</f>
        <v>0</v>
      </c>
      <c r="G768" s="2">
        <f>+'To-Table Catalog Worksheet'!J808</f>
        <v>0</v>
      </c>
      <c r="H768">
        <f>+'To-Table Catalog Worksheet'!K808</f>
        <v>0</v>
      </c>
    </row>
    <row r="769" spans="1:8" x14ac:dyDescent="0.3">
      <c r="A769">
        <f>+'To-Table Catalog Worksheet'!A809</f>
        <v>0</v>
      </c>
      <c r="B769">
        <f>+'To-Table Catalog Worksheet'!B809</f>
        <v>0</v>
      </c>
      <c r="C769">
        <f>+'To-Table Catalog Worksheet'!C809</f>
        <v>0</v>
      </c>
      <c r="D769">
        <f>+'To-Table Catalog Worksheet'!G809</f>
        <v>0</v>
      </c>
      <c r="E769">
        <f>+'To-Table Catalog Worksheet'!H809</f>
        <v>0</v>
      </c>
      <c r="F769" s="15">
        <f>+'To-Table Catalog Worksheet'!I809</f>
        <v>0</v>
      </c>
      <c r="G769" s="2">
        <f>+'To-Table Catalog Worksheet'!J809</f>
        <v>0</v>
      </c>
      <c r="H769">
        <f>+'To-Table Catalog Worksheet'!K809</f>
        <v>0</v>
      </c>
    </row>
    <row r="770" spans="1:8" x14ac:dyDescent="0.3">
      <c r="A770">
        <f>+'To-Table Catalog Worksheet'!A810</f>
        <v>0</v>
      </c>
      <c r="B770">
        <f>+'To-Table Catalog Worksheet'!B810</f>
        <v>0</v>
      </c>
      <c r="C770">
        <f>+'To-Table Catalog Worksheet'!C810</f>
        <v>0</v>
      </c>
      <c r="D770">
        <f>+'To-Table Catalog Worksheet'!G810</f>
        <v>0</v>
      </c>
      <c r="E770">
        <f>+'To-Table Catalog Worksheet'!H810</f>
        <v>0</v>
      </c>
      <c r="F770" s="15">
        <f>+'To-Table Catalog Worksheet'!I810</f>
        <v>0</v>
      </c>
      <c r="G770" s="2">
        <f>+'To-Table Catalog Worksheet'!J810</f>
        <v>0</v>
      </c>
      <c r="H770">
        <f>+'To-Table Catalog Worksheet'!K810</f>
        <v>0</v>
      </c>
    </row>
    <row r="771" spans="1:8" x14ac:dyDescent="0.3">
      <c r="A771">
        <f>+'To-Table Catalog Worksheet'!A811</f>
        <v>0</v>
      </c>
      <c r="B771">
        <f>+'To-Table Catalog Worksheet'!B811</f>
        <v>0</v>
      </c>
      <c r="C771">
        <f>+'To-Table Catalog Worksheet'!C811</f>
        <v>0</v>
      </c>
      <c r="D771">
        <f>+'To-Table Catalog Worksheet'!G811</f>
        <v>0</v>
      </c>
      <c r="E771">
        <f>+'To-Table Catalog Worksheet'!H811</f>
        <v>0</v>
      </c>
      <c r="F771" s="15">
        <f>+'To-Table Catalog Worksheet'!I811</f>
        <v>0</v>
      </c>
      <c r="G771" s="2">
        <f>+'To-Table Catalog Worksheet'!J811</f>
        <v>0</v>
      </c>
      <c r="H771">
        <f>+'To-Table Catalog Worksheet'!K811</f>
        <v>0</v>
      </c>
    </row>
    <row r="772" spans="1:8" x14ac:dyDescent="0.3">
      <c r="A772">
        <f>+'To-Table Catalog Worksheet'!A812</f>
        <v>0</v>
      </c>
      <c r="B772">
        <f>+'To-Table Catalog Worksheet'!B812</f>
        <v>0</v>
      </c>
      <c r="C772">
        <f>+'To-Table Catalog Worksheet'!C812</f>
        <v>0</v>
      </c>
      <c r="D772">
        <f>+'To-Table Catalog Worksheet'!G812</f>
        <v>0</v>
      </c>
      <c r="E772">
        <f>+'To-Table Catalog Worksheet'!H812</f>
        <v>0</v>
      </c>
      <c r="F772" s="15">
        <f>+'To-Table Catalog Worksheet'!I812</f>
        <v>0</v>
      </c>
      <c r="G772" s="2">
        <f>+'To-Table Catalog Worksheet'!J812</f>
        <v>0</v>
      </c>
      <c r="H772">
        <f>+'To-Table Catalog Worksheet'!K812</f>
        <v>0</v>
      </c>
    </row>
    <row r="773" spans="1:8" x14ac:dyDescent="0.3">
      <c r="A773">
        <f>+'To-Table Catalog Worksheet'!A813</f>
        <v>0</v>
      </c>
      <c r="B773">
        <f>+'To-Table Catalog Worksheet'!B813</f>
        <v>0</v>
      </c>
      <c r="C773">
        <f>+'To-Table Catalog Worksheet'!C813</f>
        <v>0</v>
      </c>
      <c r="D773">
        <f>+'To-Table Catalog Worksheet'!G813</f>
        <v>0</v>
      </c>
      <c r="E773">
        <f>+'To-Table Catalog Worksheet'!H813</f>
        <v>0</v>
      </c>
      <c r="F773" s="15">
        <f>+'To-Table Catalog Worksheet'!I813</f>
        <v>0</v>
      </c>
      <c r="G773" s="2">
        <f>+'To-Table Catalog Worksheet'!J813</f>
        <v>0</v>
      </c>
      <c r="H773">
        <f>+'To-Table Catalog Worksheet'!K813</f>
        <v>0</v>
      </c>
    </row>
    <row r="774" spans="1:8" x14ac:dyDescent="0.3">
      <c r="A774">
        <f>+'To-Table Catalog Worksheet'!A814</f>
        <v>0</v>
      </c>
      <c r="B774">
        <f>+'To-Table Catalog Worksheet'!B814</f>
        <v>0</v>
      </c>
      <c r="C774">
        <f>+'To-Table Catalog Worksheet'!C814</f>
        <v>0</v>
      </c>
      <c r="D774">
        <f>+'To-Table Catalog Worksheet'!G814</f>
        <v>0</v>
      </c>
      <c r="E774">
        <f>+'To-Table Catalog Worksheet'!H814</f>
        <v>0</v>
      </c>
      <c r="F774" s="15">
        <f>+'To-Table Catalog Worksheet'!I814</f>
        <v>0</v>
      </c>
      <c r="G774" s="2">
        <f>+'To-Table Catalog Worksheet'!J814</f>
        <v>0</v>
      </c>
      <c r="H774">
        <f>+'To-Table Catalog Worksheet'!K814</f>
        <v>0</v>
      </c>
    </row>
    <row r="775" spans="1:8" x14ac:dyDescent="0.3">
      <c r="A775">
        <f>+'To-Table Catalog Worksheet'!A815</f>
        <v>0</v>
      </c>
      <c r="B775">
        <f>+'To-Table Catalog Worksheet'!B815</f>
        <v>0</v>
      </c>
      <c r="C775">
        <f>+'To-Table Catalog Worksheet'!C815</f>
        <v>0</v>
      </c>
      <c r="D775">
        <f>+'To-Table Catalog Worksheet'!G815</f>
        <v>0</v>
      </c>
      <c r="E775">
        <f>+'To-Table Catalog Worksheet'!H815</f>
        <v>0</v>
      </c>
      <c r="F775" s="15">
        <f>+'To-Table Catalog Worksheet'!I815</f>
        <v>0</v>
      </c>
      <c r="G775" s="2">
        <f>+'To-Table Catalog Worksheet'!J815</f>
        <v>0</v>
      </c>
      <c r="H775">
        <f>+'To-Table Catalog Worksheet'!K815</f>
        <v>0</v>
      </c>
    </row>
    <row r="776" spans="1:8" x14ac:dyDescent="0.3">
      <c r="A776">
        <f>+'To-Table Catalog Worksheet'!A816</f>
        <v>0</v>
      </c>
      <c r="B776">
        <f>+'To-Table Catalog Worksheet'!B816</f>
        <v>0</v>
      </c>
      <c r="C776">
        <f>+'To-Table Catalog Worksheet'!C816</f>
        <v>0</v>
      </c>
      <c r="D776">
        <f>+'To-Table Catalog Worksheet'!G816</f>
        <v>0</v>
      </c>
      <c r="E776">
        <f>+'To-Table Catalog Worksheet'!H816</f>
        <v>0</v>
      </c>
      <c r="F776" s="15">
        <f>+'To-Table Catalog Worksheet'!I816</f>
        <v>0</v>
      </c>
      <c r="G776" s="2">
        <f>+'To-Table Catalog Worksheet'!J816</f>
        <v>0</v>
      </c>
      <c r="H776">
        <f>+'To-Table Catalog Worksheet'!K816</f>
        <v>0</v>
      </c>
    </row>
    <row r="777" spans="1:8" x14ac:dyDescent="0.3">
      <c r="A777">
        <f>+'To-Table Catalog Worksheet'!A817</f>
        <v>0</v>
      </c>
      <c r="B777">
        <f>+'To-Table Catalog Worksheet'!B817</f>
        <v>0</v>
      </c>
      <c r="C777">
        <f>+'To-Table Catalog Worksheet'!C817</f>
        <v>0</v>
      </c>
      <c r="D777">
        <f>+'To-Table Catalog Worksheet'!G817</f>
        <v>0</v>
      </c>
      <c r="E777">
        <f>+'To-Table Catalog Worksheet'!H817</f>
        <v>0</v>
      </c>
      <c r="F777" s="15">
        <f>+'To-Table Catalog Worksheet'!I817</f>
        <v>0</v>
      </c>
      <c r="G777" s="2">
        <f>+'To-Table Catalog Worksheet'!J817</f>
        <v>0</v>
      </c>
      <c r="H777">
        <f>+'To-Table Catalog Worksheet'!K817</f>
        <v>0</v>
      </c>
    </row>
    <row r="778" spans="1:8" x14ac:dyDescent="0.3">
      <c r="A778">
        <f>+'To-Table Catalog Worksheet'!A818</f>
        <v>0</v>
      </c>
      <c r="B778">
        <f>+'To-Table Catalog Worksheet'!B818</f>
        <v>0</v>
      </c>
      <c r="C778">
        <f>+'To-Table Catalog Worksheet'!C818</f>
        <v>0</v>
      </c>
      <c r="D778">
        <f>+'To-Table Catalog Worksheet'!G818</f>
        <v>0</v>
      </c>
      <c r="E778">
        <f>+'To-Table Catalog Worksheet'!H818</f>
        <v>0</v>
      </c>
      <c r="F778" s="15">
        <f>+'To-Table Catalog Worksheet'!I818</f>
        <v>0</v>
      </c>
      <c r="G778" s="2">
        <f>+'To-Table Catalog Worksheet'!J818</f>
        <v>0</v>
      </c>
      <c r="H778">
        <f>+'To-Table Catalog Worksheet'!K818</f>
        <v>0</v>
      </c>
    </row>
    <row r="779" spans="1:8" x14ac:dyDescent="0.3">
      <c r="A779">
        <f>+'To-Table Catalog Worksheet'!A819</f>
        <v>0</v>
      </c>
      <c r="B779">
        <f>+'To-Table Catalog Worksheet'!B819</f>
        <v>0</v>
      </c>
      <c r="C779">
        <f>+'To-Table Catalog Worksheet'!C819</f>
        <v>0</v>
      </c>
      <c r="D779">
        <f>+'To-Table Catalog Worksheet'!G819</f>
        <v>0</v>
      </c>
      <c r="E779">
        <f>+'To-Table Catalog Worksheet'!H819</f>
        <v>0</v>
      </c>
      <c r="F779" s="15">
        <f>+'To-Table Catalog Worksheet'!I819</f>
        <v>0</v>
      </c>
      <c r="G779" s="2">
        <f>+'To-Table Catalog Worksheet'!J819</f>
        <v>0</v>
      </c>
      <c r="H779">
        <f>+'To-Table Catalog Worksheet'!K819</f>
        <v>0</v>
      </c>
    </row>
    <row r="780" spans="1:8" x14ac:dyDescent="0.3">
      <c r="A780">
        <f>+'To-Table Catalog Worksheet'!A820</f>
        <v>0</v>
      </c>
      <c r="B780">
        <f>+'To-Table Catalog Worksheet'!B820</f>
        <v>0</v>
      </c>
      <c r="C780">
        <f>+'To-Table Catalog Worksheet'!C820</f>
        <v>0</v>
      </c>
      <c r="D780">
        <f>+'To-Table Catalog Worksheet'!G820</f>
        <v>0</v>
      </c>
      <c r="E780">
        <f>+'To-Table Catalog Worksheet'!H820</f>
        <v>0</v>
      </c>
      <c r="F780" s="15">
        <f>+'To-Table Catalog Worksheet'!I820</f>
        <v>0</v>
      </c>
      <c r="G780" s="2">
        <f>+'To-Table Catalog Worksheet'!J820</f>
        <v>0</v>
      </c>
      <c r="H780">
        <f>+'To-Table Catalog Worksheet'!K820</f>
        <v>0</v>
      </c>
    </row>
    <row r="781" spans="1:8" x14ac:dyDescent="0.3">
      <c r="A781">
        <f>+'To-Table Catalog Worksheet'!A821</f>
        <v>0</v>
      </c>
      <c r="B781">
        <f>+'To-Table Catalog Worksheet'!B821</f>
        <v>0</v>
      </c>
      <c r="C781">
        <f>+'To-Table Catalog Worksheet'!C821</f>
        <v>0</v>
      </c>
      <c r="D781">
        <f>+'To-Table Catalog Worksheet'!G821</f>
        <v>0</v>
      </c>
      <c r="E781">
        <f>+'To-Table Catalog Worksheet'!H821</f>
        <v>0</v>
      </c>
      <c r="F781" s="15">
        <f>+'To-Table Catalog Worksheet'!I821</f>
        <v>0</v>
      </c>
      <c r="G781" s="2">
        <f>+'To-Table Catalog Worksheet'!J821</f>
        <v>0</v>
      </c>
      <c r="H781">
        <f>+'To-Table Catalog Worksheet'!K821</f>
        <v>0</v>
      </c>
    </row>
    <row r="782" spans="1:8" x14ac:dyDescent="0.3">
      <c r="A782">
        <f>+'To-Table Catalog Worksheet'!A822</f>
        <v>0</v>
      </c>
      <c r="B782">
        <f>+'To-Table Catalog Worksheet'!B822</f>
        <v>0</v>
      </c>
      <c r="C782">
        <f>+'To-Table Catalog Worksheet'!C822</f>
        <v>0</v>
      </c>
      <c r="D782">
        <f>+'To-Table Catalog Worksheet'!G822</f>
        <v>0</v>
      </c>
      <c r="E782">
        <f>+'To-Table Catalog Worksheet'!H822</f>
        <v>0</v>
      </c>
      <c r="F782" s="15">
        <f>+'To-Table Catalog Worksheet'!I822</f>
        <v>0</v>
      </c>
      <c r="G782" s="2">
        <f>+'To-Table Catalog Worksheet'!J822</f>
        <v>0</v>
      </c>
      <c r="H782">
        <f>+'To-Table Catalog Worksheet'!K822</f>
        <v>0</v>
      </c>
    </row>
    <row r="783" spans="1:8" x14ac:dyDescent="0.3">
      <c r="A783">
        <f>+'To-Table Catalog Worksheet'!A823</f>
        <v>0</v>
      </c>
      <c r="B783">
        <f>+'To-Table Catalog Worksheet'!B823</f>
        <v>0</v>
      </c>
      <c r="C783">
        <f>+'To-Table Catalog Worksheet'!C823</f>
        <v>0</v>
      </c>
      <c r="D783">
        <f>+'To-Table Catalog Worksheet'!G823</f>
        <v>0</v>
      </c>
      <c r="E783">
        <f>+'To-Table Catalog Worksheet'!H823</f>
        <v>0</v>
      </c>
      <c r="F783" s="15">
        <f>+'To-Table Catalog Worksheet'!I823</f>
        <v>0</v>
      </c>
      <c r="G783" s="2">
        <f>+'To-Table Catalog Worksheet'!J823</f>
        <v>0</v>
      </c>
      <c r="H783">
        <f>+'To-Table Catalog Worksheet'!K823</f>
        <v>0</v>
      </c>
    </row>
    <row r="784" spans="1:8" x14ac:dyDescent="0.3">
      <c r="A784">
        <f>+'To-Table Catalog Worksheet'!A824</f>
        <v>0</v>
      </c>
      <c r="B784">
        <f>+'To-Table Catalog Worksheet'!B824</f>
        <v>0</v>
      </c>
      <c r="C784">
        <f>+'To-Table Catalog Worksheet'!C824</f>
        <v>0</v>
      </c>
      <c r="D784">
        <f>+'To-Table Catalog Worksheet'!G824</f>
        <v>0</v>
      </c>
      <c r="E784">
        <f>+'To-Table Catalog Worksheet'!H824</f>
        <v>0</v>
      </c>
      <c r="F784" s="15">
        <f>+'To-Table Catalog Worksheet'!I824</f>
        <v>0</v>
      </c>
      <c r="G784" s="2">
        <f>+'To-Table Catalog Worksheet'!J824</f>
        <v>0</v>
      </c>
      <c r="H784">
        <f>+'To-Table Catalog Worksheet'!K824</f>
        <v>0</v>
      </c>
    </row>
    <row r="785" spans="1:8" x14ac:dyDescent="0.3">
      <c r="A785">
        <f>+'To-Table Catalog Worksheet'!A825</f>
        <v>0</v>
      </c>
      <c r="B785">
        <f>+'To-Table Catalog Worksheet'!B825</f>
        <v>0</v>
      </c>
      <c r="C785">
        <f>+'To-Table Catalog Worksheet'!C825</f>
        <v>0</v>
      </c>
      <c r="D785">
        <f>+'To-Table Catalog Worksheet'!G825</f>
        <v>0</v>
      </c>
      <c r="E785">
        <f>+'To-Table Catalog Worksheet'!H825</f>
        <v>0</v>
      </c>
      <c r="F785" s="15">
        <f>+'To-Table Catalog Worksheet'!I825</f>
        <v>0</v>
      </c>
      <c r="G785" s="2">
        <f>+'To-Table Catalog Worksheet'!J825</f>
        <v>0</v>
      </c>
      <c r="H785">
        <f>+'To-Table Catalog Worksheet'!K825</f>
        <v>0</v>
      </c>
    </row>
    <row r="786" spans="1:8" x14ac:dyDescent="0.3">
      <c r="A786">
        <f>+'To-Table Catalog Worksheet'!A826</f>
        <v>0</v>
      </c>
      <c r="B786">
        <f>+'To-Table Catalog Worksheet'!B826</f>
        <v>0</v>
      </c>
      <c r="C786">
        <f>+'To-Table Catalog Worksheet'!C826</f>
        <v>0</v>
      </c>
      <c r="D786">
        <f>+'To-Table Catalog Worksheet'!G826</f>
        <v>0</v>
      </c>
      <c r="E786">
        <f>+'To-Table Catalog Worksheet'!H826</f>
        <v>0</v>
      </c>
      <c r="F786" s="15">
        <f>+'To-Table Catalog Worksheet'!I826</f>
        <v>0</v>
      </c>
      <c r="G786" s="2">
        <f>+'To-Table Catalog Worksheet'!J826</f>
        <v>0</v>
      </c>
      <c r="H786">
        <f>+'To-Table Catalog Worksheet'!K826</f>
        <v>0</v>
      </c>
    </row>
    <row r="787" spans="1:8" x14ac:dyDescent="0.3">
      <c r="A787">
        <f>+'To-Table Catalog Worksheet'!A827</f>
        <v>0</v>
      </c>
      <c r="B787">
        <f>+'To-Table Catalog Worksheet'!B827</f>
        <v>0</v>
      </c>
      <c r="C787">
        <f>+'To-Table Catalog Worksheet'!C827</f>
        <v>0</v>
      </c>
      <c r="D787">
        <f>+'To-Table Catalog Worksheet'!G827</f>
        <v>0</v>
      </c>
      <c r="E787">
        <f>+'To-Table Catalog Worksheet'!H827</f>
        <v>0</v>
      </c>
      <c r="F787" s="15">
        <f>+'To-Table Catalog Worksheet'!I827</f>
        <v>0</v>
      </c>
      <c r="G787" s="2">
        <f>+'To-Table Catalog Worksheet'!J827</f>
        <v>0</v>
      </c>
      <c r="H787">
        <f>+'To-Table Catalog Worksheet'!K827</f>
        <v>0</v>
      </c>
    </row>
    <row r="788" spans="1:8" x14ac:dyDescent="0.3">
      <c r="A788">
        <f>+'To-Table Catalog Worksheet'!A828</f>
        <v>0</v>
      </c>
      <c r="B788">
        <f>+'To-Table Catalog Worksheet'!B828</f>
        <v>0</v>
      </c>
      <c r="C788">
        <f>+'To-Table Catalog Worksheet'!C828</f>
        <v>0</v>
      </c>
      <c r="D788">
        <f>+'To-Table Catalog Worksheet'!G828</f>
        <v>0</v>
      </c>
      <c r="E788">
        <f>+'To-Table Catalog Worksheet'!H828</f>
        <v>0</v>
      </c>
      <c r="F788" s="15">
        <f>+'To-Table Catalog Worksheet'!I828</f>
        <v>0</v>
      </c>
      <c r="G788" s="2">
        <f>+'To-Table Catalog Worksheet'!J828</f>
        <v>0</v>
      </c>
      <c r="H788">
        <f>+'To-Table Catalog Worksheet'!K828</f>
        <v>0</v>
      </c>
    </row>
    <row r="789" spans="1:8" x14ac:dyDescent="0.3">
      <c r="A789">
        <f>+'To-Table Catalog Worksheet'!A829</f>
        <v>0</v>
      </c>
      <c r="B789">
        <f>+'To-Table Catalog Worksheet'!B829</f>
        <v>0</v>
      </c>
      <c r="C789">
        <f>+'To-Table Catalog Worksheet'!C829</f>
        <v>0</v>
      </c>
      <c r="D789">
        <f>+'To-Table Catalog Worksheet'!G829</f>
        <v>0</v>
      </c>
      <c r="E789">
        <f>+'To-Table Catalog Worksheet'!H829</f>
        <v>0</v>
      </c>
      <c r="F789" s="15">
        <f>+'To-Table Catalog Worksheet'!I829</f>
        <v>0</v>
      </c>
      <c r="G789" s="2">
        <f>+'To-Table Catalog Worksheet'!J829</f>
        <v>0</v>
      </c>
      <c r="H789">
        <f>+'To-Table Catalog Worksheet'!K829</f>
        <v>0</v>
      </c>
    </row>
    <row r="790" spans="1:8" x14ac:dyDescent="0.3">
      <c r="A790">
        <f>+'To-Table Catalog Worksheet'!A830</f>
        <v>0</v>
      </c>
      <c r="B790">
        <f>+'To-Table Catalog Worksheet'!B830</f>
        <v>0</v>
      </c>
      <c r="C790">
        <f>+'To-Table Catalog Worksheet'!C830</f>
        <v>0</v>
      </c>
      <c r="D790">
        <f>+'To-Table Catalog Worksheet'!G830</f>
        <v>0</v>
      </c>
      <c r="E790">
        <f>+'To-Table Catalog Worksheet'!H830</f>
        <v>0</v>
      </c>
      <c r="F790" s="15">
        <f>+'To-Table Catalog Worksheet'!I830</f>
        <v>0</v>
      </c>
      <c r="G790" s="2">
        <f>+'To-Table Catalog Worksheet'!J830</f>
        <v>0</v>
      </c>
      <c r="H790">
        <f>+'To-Table Catalog Worksheet'!K830</f>
        <v>0</v>
      </c>
    </row>
    <row r="791" spans="1:8" x14ac:dyDescent="0.3">
      <c r="A791">
        <f>+'To-Table Catalog Worksheet'!A831</f>
        <v>0</v>
      </c>
      <c r="B791">
        <f>+'To-Table Catalog Worksheet'!B831</f>
        <v>0</v>
      </c>
      <c r="C791">
        <f>+'To-Table Catalog Worksheet'!C831</f>
        <v>0</v>
      </c>
      <c r="D791">
        <f>+'To-Table Catalog Worksheet'!G831</f>
        <v>0</v>
      </c>
      <c r="E791">
        <f>+'To-Table Catalog Worksheet'!H831</f>
        <v>0</v>
      </c>
      <c r="F791" s="15">
        <f>+'To-Table Catalog Worksheet'!I831</f>
        <v>0</v>
      </c>
      <c r="G791" s="2">
        <f>+'To-Table Catalog Worksheet'!J831</f>
        <v>0</v>
      </c>
      <c r="H791">
        <f>+'To-Table Catalog Worksheet'!K831</f>
        <v>0</v>
      </c>
    </row>
    <row r="792" spans="1:8" x14ac:dyDescent="0.3">
      <c r="A792">
        <f>+'To-Table Catalog Worksheet'!A832</f>
        <v>0</v>
      </c>
      <c r="B792">
        <f>+'To-Table Catalog Worksheet'!B832</f>
        <v>0</v>
      </c>
      <c r="C792">
        <f>+'To-Table Catalog Worksheet'!C832</f>
        <v>0</v>
      </c>
      <c r="D792">
        <f>+'To-Table Catalog Worksheet'!G832</f>
        <v>0</v>
      </c>
      <c r="E792">
        <f>+'To-Table Catalog Worksheet'!H832</f>
        <v>0</v>
      </c>
      <c r="F792" s="15">
        <f>+'To-Table Catalog Worksheet'!I832</f>
        <v>0</v>
      </c>
      <c r="G792" s="2">
        <f>+'To-Table Catalog Worksheet'!J832</f>
        <v>0</v>
      </c>
      <c r="H792">
        <f>+'To-Table Catalog Worksheet'!K832</f>
        <v>0</v>
      </c>
    </row>
    <row r="793" spans="1:8" x14ac:dyDescent="0.3">
      <c r="A793">
        <f>+'To-Table Catalog Worksheet'!A833</f>
        <v>0</v>
      </c>
      <c r="B793">
        <f>+'To-Table Catalog Worksheet'!B833</f>
        <v>0</v>
      </c>
      <c r="C793">
        <f>+'To-Table Catalog Worksheet'!C833</f>
        <v>0</v>
      </c>
      <c r="D793">
        <f>+'To-Table Catalog Worksheet'!G833</f>
        <v>0</v>
      </c>
      <c r="E793">
        <f>+'To-Table Catalog Worksheet'!H833</f>
        <v>0</v>
      </c>
      <c r="F793" s="15">
        <f>+'To-Table Catalog Worksheet'!I833</f>
        <v>0</v>
      </c>
      <c r="G793" s="2">
        <f>+'To-Table Catalog Worksheet'!J833</f>
        <v>0</v>
      </c>
      <c r="H793">
        <f>+'To-Table Catalog Worksheet'!K833</f>
        <v>0</v>
      </c>
    </row>
    <row r="794" spans="1:8" x14ac:dyDescent="0.3">
      <c r="A794">
        <f>+'To-Table Catalog Worksheet'!A834</f>
        <v>0</v>
      </c>
      <c r="B794">
        <f>+'To-Table Catalog Worksheet'!B834</f>
        <v>0</v>
      </c>
      <c r="C794">
        <f>+'To-Table Catalog Worksheet'!C834</f>
        <v>0</v>
      </c>
      <c r="D794">
        <f>+'To-Table Catalog Worksheet'!G834</f>
        <v>0</v>
      </c>
      <c r="E794">
        <f>+'To-Table Catalog Worksheet'!H834</f>
        <v>0</v>
      </c>
      <c r="F794" s="15">
        <f>+'To-Table Catalog Worksheet'!I834</f>
        <v>0</v>
      </c>
      <c r="G794" s="2">
        <f>+'To-Table Catalog Worksheet'!J834</f>
        <v>0</v>
      </c>
      <c r="H794">
        <f>+'To-Table Catalog Worksheet'!K834</f>
        <v>0</v>
      </c>
    </row>
    <row r="795" spans="1:8" x14ac:dyDescent="0.3">
      <c r="A795">
        <f>+'To-Table Catalog Worksheet'!A835</f>
        <v>0</v>
      </c>
      <c r="B795">
        <f>+'To-Table Catalog Worksheet'!B835</f>
        <v>0</v>
      </c>
      <c r="C795">
        <f>+'To-Table Catalog Worksheet'!C835</f>
        <v>0</v>
      </c>
      <c r="D795">
        <f>+'To-Table Catalog Worksheet'!G835</f>
        <v>0</v>
      </c>
      <c r="E795">
        <f>+'To-Table Catalog Worksheet'!H835</f>
        <v>0</v>
      </c>
      <c r="F795" s="15">
        <f>+'To-Table Catalog Worksheet'!I835</f>
        <v>0</v>
      </c>
      <c r="G795" s="2">
        <f>+'To-Table Catalog Worksheet'!J835</f>
        <v>0</v>
      </c>
      <c r="H795">
        <f>+'To-Table Catalog Worksheet'!K835</f>
        <v>0</v>
      </c>
    </row>
    <row r="796" spans="1:8" x14ac:dyDescent="0.3">
      <c r="A796">
        <f>+'To-Table Catalog Worksheet'!A836</f>
        <v>0</v>
      </c>
      <c r="B796">
        <f>+'To-Table Catalog Worksheet'!B836</f>
        <v>0</v>
      </c>
      <c r="C796">
        <f>+'To-Table Catalog Worksheet'!C836</f>
        <v>0</v>
      </c>
      <c r="D796">
        <f>+'To-Table Catalog Worksheet'!G836</f>
        <v>0</v>
      </c>
      <c r="E796">
        <f>+'To-Table Catalog Worksheet'!H836</f>
        <v>0</v>
      </c>
      <c r="F796" s="15">
        <f>+'To-Table Catalog Worksheet'!I836</f>
        <v>0</v>
      </c>
      <c r="G796" s="2">
        <f>+'To-Table Catalog Worksheet'!J836</f>
        <v>0</v>
      </c>
      <c r="H796">
        <f>+'To-Table Catalog Worksheet'!K836</f>
        <v>0</v>
      </c>
    </row>
    <row r="797" spans="1:8" x14ac:dyDescent="0.3">
      <c r="A797">
        <f>+'To-Table Catalog Worksheet'!A837</f>
        <v>0</v>
      </c>
      <c r="B797">
        <f>+'To-Table Catalog Worksheet'!B837</f>
        <v>0</v>
      </c>
      <c r="C797">
        <f>+'To-Table Catalog Worksheet'!C837</f>
        <v>0</v>
      </c>
      <c r="D797">
        <f>+'To-Table Catalog Worksheet'!G837</f>
        <v>0</v>
      </c>
      <c r="E797">
        <f>+'To-Table Catalog Worksheet'!H837</f>
        <v>0</v>
      </c>
      <c r="F797" s="15">
        <f>+'To-Table Catalog Worksheet'!I837</f>
        <v>0</v>
      </c>
      <c r="G797" s="2">
        <f>+'To-Table Catalog Worksheet'!J837</f>
        <v>0</v>
      </c>
      <c r="H797">
        <f>+'To-Table Catalog Worksheet'!K837</f>
        <v>0</v>
      </c>
    </row>
    <row r="798" spans="1:8" x14ac:dyDescent="0.3">
      <c r="A798">
        <f>+'To-Table Catalog Worksheet'!A838</f>
        <v>0</v>
      </c>
      <c r="B798">
        <f>+'To-Table Catalog Worksheet'!B838</f>
        <v>0</v>
      </c>
      <c r="C798">
        <f>+'To-Table Catalog Worksheet'!C838</f>
        <v>0</v>
      </c>
      <c r="D798">
        <f>+'To-Table Catalog Worksheet'!G838</f>
        <v>0</v>
      </c>
      <c r="E798">
        <f>+'To-Table Catalog Worksheet'!H838</f>
        <v>0</v>
      </c>
      <c r="F798" s="15">
        <f>+'To-Table Catalog Worksheet'!I838</f>
        <v>0</v>
      </c>
      <c r="G798" s="2">
        <f>+'To-Table Catalog Worksheet'!J838</f>
        <v>0</v>
      </c>
      <c r="H798">
        <f>+'To-Table Catalog Worksheet'!K838</f>
        <v>0</v>
      </c>
    </row>
    <row r="799" spans="1:8" x14ac:dyDescent="0.3">
      <c r="A799">
        <f>+'To-Table Catalog Worksheet'!A839</f>
        <v>0</v>
      </c>
      <c r="B799">
        <f>+'To-Table Catalog Worksheet'!B839</f>
        <v>0</v>
      </c>
      <c r="C799">
        <f>+'To-Table Catalog Worksheet'!C839</f>
        <v>0</v>
      </c>
      <c r="D799">
        <f>+'To-Table Catalog Worksheet'!G839</f>
        <v>0</v>
      </c>
      <c r="E799">
        <f>+'To-Table Catalog Worksheet'!H839</f>
        <v>0</v>
      </c>
      <c r="F799" s="15">
        <f>+'To-Table Catalog Worksheet'!I839</f>
        <v>0</v>
      </c>
      <c r="G799" s="2">
        <f>+'To-Table Catalog Worksheet'!J839</f>
        <v>0</v>
      </c>
      <c r="H799">
        <f>+'To-Table Catalog Worksheet'!K839</f>
        <v>0</v>
      </c>
    </row>
    <row r="800" spans="1:8" x14ac:dyDescent="0.3">
      <c r="A800">
        <f>+'To-Table Catalog Worksheet'!A840</f>
        <v>0</v>
      </c>
      <c r="B800">
        <f>+'To-Table Catalog Worksheet'!B840</f>
        <v>0</v>
      </c>
      <c r="C800">
        <f>+'To-Table Catalog Worksheet'!C840</f>
        <v>0</v>
      </c>
      <c r="D800">
        <f>+'To-Table Catalog Worksheet'!G840</f>
        <v>0</v>
      </c>
      <c r="E800">
        <f>+'To-Table Catalog Worksheet'!H840</f>
        <v>0</v>
      </c>
      <c r="F800" s="15">
        <f>+'To-Table Catalog Worksheet'!I840</f>
        <v>0</v>
      </c>
      <c r="G800" s="2">
        <f>+'To-Table Catalog Worksheet'!J840</f>
        <v>0</v>
      </c>
      <c r="H800">
        <f>+'To-Table Catalog Worksheet'!K840</f>
        <v>0</v>
      </c>
    </row>
    <row r="801" spans="1:8" x14ac:dyDescent="0.3">
      <c r="A801">
        <f>+'To-Table Catalog Worksheet'!A841</f>
        <v>0</v>
      </c>
      <c r="B801">
        <f>+'To-Table Catalog Worksheet'!B841</f>
        <v>0</v>
      </c>
      <c r="C801">
        <f>+'To-Table Catalog Worksheet'!C841</f>
        <v>0</v>
      </c>
      <c r="D801">
        <f>+'To-Table Catalog Worksheet'!G841</f>
        <v>0</v>
      </c>
      <c r="E801">
        <f>+'To-Table Catalog Worksheet'!H841</f>
        <v>0</v>
      </c>
      <c r="F801" s="15">
        <f>+'To-Table Catalog Worksheet'!I841</f>
        <v>0</v>
      </c>
      <c r="G801" s="2">
        <f>+'To-Table Catalog Worksheet'!J841</f>
        <v>0</v>
      </c>
      <c r="H801">
        <f>+'To-Table Catalog Worksheet'!K841</f>
        <v>0</v>
      </c>
    </row>
    <row r="802" spans="1:8" x14ac:dyDescent="0.3">
      <c r="A802">
        <f>+'To-Table Catalog Worksheet'!A842</f>
        <v>0</v>
      </c>
      <c r="B802">
        <f>+'To-Table Catalog Worksheet'!B842</f>
        <v>0</v>
      </c>
      <c r="C802">
        <f>+'To-Table Catalog Worksheet'!C842</f>
        <v>0</v>
      </c>
      <c r="D802">
        <f>+'To-Table Catalog Worksheet'!G842</f>
        <v>0</v>
      </c>
      <c r="E802">
        <f>+'To-Table Catalog Worksheet'!H842</f>
        <v>0</v>
      </c>
      <c r="F802" s="15">
        <f>+'To-Table Catalog Worksheet'!I842</f>
        <v>0</v>
      </c>
      <c r="G802" s="2">
        <f>+'To-Table Catalog Worksheet'!J842</f>
        <v>0</v>
      </c>
      <c r="H802">
        <f>+'To-Table Catalog Worksheet'!K842</f>
        <v>0</v>
      </c>
    </row>
    <row r="803" spans="1:8" x14ac:dyDescent="0.3">
      <c r="A803">
        <f>+'To-Table Catalog Worksheet'!A843</f>
        <v>0</v>
      </c>
      <c r="B803">
        <f>+'To-Table Catalog Worksheet'!B843</f>
        <v>0</v>
      </c>
      <c r="C803">
        <f>+'To-Table Catalog Worksheet'!C843</f>
        <v>0</v>
      </c>
      <c r="D803">
        <f>+'To-Table Catalog Worksheet'!G843</f>
        <v>0</v>
      </c>
      <c r="E803">
        <f>+'To-Table Catalog Worksheet'!H843</f>
        <v>0</v>
      </c>
      <c r="F803" s="15">
        <f>+'To-Table Catalog Worksheet'!I843</f>
        <v>0</v>
      </c>
      <c r="G803" s="2">
        <f>+'To-Table Catalog Worksheet'!J843</f>
        <v>0</v>
      </c>
      <c r="H803">
        <f>+'To-Table Catalog Worksheet'!K843</f>
        <v>0</v>
      </c>
    </row>
    <row r="804" spans="1:8" x14ac:dyDescent="0.3">
      <c r="A804">
        <f>+'To-Table Catalog Worksheet'!A844</f>
        <v>0</v>
      </c>
      <c r="B804">
        <f>+'To-Table Catalog Worksheet'!B844</f>
        <v>0</v>
      </c>
      <c r="C804">
        <f>+'To-Table Catalog Worksheet'!C844</f>
        <v>0</v>
      </c>
      <c r="D804">
        <f>+'To-Table Catalog Worksheet'!G844</f>
        <v>0</v>
      </c>
      <c r="E804">
        <f>+'To-Table Catalog Worksheet'!H844</f>
        <v>0</v>
      </c>
      <c r="F804" s="15">
        <f>+'To-Table Catalog Worksheet'!I844</f>
        <v>0</v>
      </c>
      <c r="G804" s="2">
        <f>+'To-Table Catalog Worksheet'!J844</f>
        <v>0</v>
      </c>
      <c r="H804">
        <f>+'To-Table Catalog Worksheet'!K844</f>
        <v>0</v>
      </c>
    </row>
    <row r="805" spans="1:8" x14ac:dyDescent="0.3">
      <c r="A805">
        <f>+'To-Table Catalog Worksheet'!A845</f>
        <v>0</v>
      </c>
      <c r="B805">
        <f>+'To-Table Catalog Worksheet'!B845</f>
        <v>0</v>
      </c>
      <c r="C805">
        <f>+'To-Table Catalog Worksheet'!C845</f>
        <v>0</v>
      </c>
      <c r="D805">
        <f>+'To-Table Catalog Worksheet'!G845</f>
        <v>0</v>
      </c>
      <c r="E805">
        <f>+'To-Table Catalog Worksheet'!H845</f>
        <v>0</v>
      </c>
      <c r="F805" s="15">
        <f>+'To-Table Catalog Worksheet'!I845</f>
        <v>0</v>
      </c>
      <c r="G805" s="2">
        <f>+'To-Table Catalog Worksheet'!J845</f>
        <v>0</v>
      </c>
      <c r="H805">
        <f>+'To-Table Catalog Worksheet'!K845</f>
        <v>0</v>
      </c>
    </row>
    <row r="806" spans="1:8" x14ac:dyDescent="0.3">
      <c r="A806">
        <f>+'To-Table Catalog Worksheet'!A846</f>
        <v>0</v>
      </c>
      <c r="B806">
        <f>+'To-Table Catalog Worksheet'!B846</f>
        <v>0</v>
      </c>
      <c r="C806">
        <f>+'To-Table Catalog Worksheet'!C846</f>
        <v>0</v>
      </c>
      <c r="D806">
        <f>+'To-Table Catalog Worksheet'!G846</f>
        <v>0</v>
      </c>
      <c r="E806">
        <f>+'To-Table Catalog Worksheet'!H846</f>
        <v>0</v>
      </c>
      <c r="F806" s="15">
        <f>+'To-Table Catalog Worksheet'!I846</f>
        <v>0</v>
      </c>
      <c r="G806" s="2">
        <f>+'To-Table Catalog Worksheet'!J846</f>
        <v>0</v>
      </c>
      <c r="H806">
        <f>+'To-Table Catalog Worksheet'!K846</f>
        <v>0</v>
      </c>
    </row>
    <row r="807" spans="1:8" x14ac:dyDescent="0.3">
      <c r="A807">
        <f>+'To-Table Catalog Worksheet'!A847</f>
        <v>0</v>
      </c>
      <c r="B807">
        <f>+'To-Table Catalog Worksheet'!B847</f>
        <v>0</v>
      </c>
      <c r="C807">
        <f>+'To-Table Catalog Worksheet'!C847</f>
        <v>0</v>
      </c>
      <c r="D807">
        <f>+'To-Table Catalog Worksheet'!G847</f>
        <v>0</v>
      </c>
      <c r="E807">
        <f>+'To-Table Catalog Worksheet'!H847</f>
        <v>0</v>
      </c>
      <c r="F807" s="15">
        <f>+'To-Table Catalog Worksheet'!I847</f>
        <v>0</v>
      </c>
      <c r="G807" s="2">
        <f>+'To-Table Catalog Worksheet'!J847</f>
        <v>0</v>
      </c>
      <c r="H807">
        <f>+'To-Table Catalog Worksheet'!K847</f>
        <v>0</v>
      </c>
    </row>
    <row r="808" spans="1:8" x14ac:dyDescent="0.3">
      <c r="A808">
        <f>+'To-Table Catalog Worksheet'!A848</f>
        <v>0</v>
      </c>
      <c r="B808">
        <f>+'To-Table Catalog Worksheet'!B848</f>
        <v>0</v>
      </c>
      <c r="C808">
        <f>+'To-Table Catalog Worksheet'!C848</f>
        <v>0</v>
      </c>
      <c r="D808">
        <f>+'To-Table Catalog Worksheet'!G848</f>
        <v>0</v>
      </c>
      <c r="E808">
        <f>+'To-Table Catalog Worksheet'!H848</f>
        <v>0</v>
      </c>
      <c r="F808" s="15">
        <f>+'To-Table Catalog Worksheet'!I848</f>
        <v>0</v>
      </c>
      <c r="G808" s="2">
        <f>+'To-Table Catalog Worksheet'!J848</f>
        <v>0</v>
      </c>
      <c r="H808">
        <f>+'To-Table Catalog Worksheet'!K848</f>
        <v>0</v>
      </c>
    </row>
    <row r="809" spans="1:8" x14ac:dyDescent="0.3">
      <c r="A809">
        <f>+'To-Table Catalog Worksheet'!A849</f>
        <v>0</v>
      </c>
      <c r="B809">
        <f>+'To-Table Catalog Worksheet'!B849</f>
        <v>0</v>
      </c>
      <c r="C809">
        <f>+'To-Table Catalog Worksheet'!C849</f>
        <v>0</v>
      </c>
      <c r="D809">
        <f>+'To-Table Catalog Worksheet'!G849</f>
        <v>0</v>
      </c>
      <c r="E809">
        <f>+'To-Table Catalog Worksheet'!H849</f>
        <v>0</v>
      </c>
      <c r="F809" s="15">
        <f>+'To-Table Catalog Worksheet'!I849</f>
        <v>0</v>
      </c>
      <c r="G809" s="2">
        <f>+'To-Table Catalog Worksheet'!J849</f>
        <v>0</v>
      </c>
      <c r="H809">
        <f>+'To-Table Catalog Worksheet'!K849</f>
        <v>0</v>
      </c>
    </row>
    <row r="810" spans="1:8" x14ac:dyDescent="0.3">
      <c r="A810">
        <f>+'To-Table Catalog Worksheet'!A850</f>
        <v>0</v>
      </c>
      <c r="B810">
        <f>+'To-Table Catalog Worksheet'!B850</f>
        <v>0</v>
      </c>
      <c r="C810">
        <f>+'To-Table Catalog Worksheet'!C850</f>
        <v>0</v>
      </c>
      <c r="D810">
        <f>+'To-Table Catalog Worksheet'!G850</f>
        <v>0</v>
      </c>
      <c r="E810">
        <f>+'To-Table Catalog Worksheet'!H850</f>
        <v>0</v>
      </c>
      <c r="F810" s="15">
        <f>+'To-Table Catalog Worksheet'!I850</f>
        <v>0</v>
      </c>
      <c r="G810" s="2">
        <f>+'To-Table Catalog Worksheet'!J850</f>
        <v>0</v>
      </c>
      <c r="H810">
        <f>+'To-Table Catalog Worksheet'!K850</f>
        <v>0</v>
      </c>
    </row>
    <row r="811" spans="1:8" x14ac:dyDescent="0.3">
      <c r="A811">
        <f>+'To-Table Catalog Worksheet'!A851</f>
        <v>0</v>
      </c>
      <c r="B811">
        <f>+'To-Table Catalog Worksheet'!B851</f>
        <v>0</v>
      </c>
      <c r="C811">
        <f>+'To-Table Catalog Worksheet'!C851</f>
        <v>0</v>
      </c>
      <c r="D811">
        <f>+'To-Table Catalog Worksheet'!G851</f>
        <v>0</v>
      </c>
      <c r="E811">
        <f>+'To-Table Catalog Worksheet'!H851</f>
        <v>0</v>
      </c>
      <c r="F811" s="15">
        <f>+'To-Table Catalog Worksheet'!I851</f>
        <v>0</v>
      </c>
      <c r="G811" s="2">
        <f>+'To-Table Catalog Worksheet'!J851</f>
        <v>0</v>
      </c>
      <c r="H811">
        <f>+'To-Table Catalog Worksheet'!K851</f>
        <v>0</v>
      </c>
    </row>
    <row r="812" spans="1:8" x14ac:dyDescent="0.3">
      <c r="A812">
        <f>+'To-Table Catalog Worksheet'!A852</f>
        <v>0</v>
      </c>
      <c r="B812">
        <f>+'To-Table Catalog Worksheet'!B852</f>
        <v>0</v>
      </c>
      <c r="C812">
        <f>+'To-Table Catalog Worksheet'!C852</f>
        <v>0</v>
      </c>
      <c r="D812">
        <f>+'To-Table Catalog Worksheet'!G852</f>
        <v>0</v>
      </c>
      <c r="E812">
        <f>+'To-Table Catalog Worksheet'!H852</f>
        <v>0</v>
      </c>
      <c r="F812" s="15">
        <f>+'To-Table Catalog Worksheet'!I852</f>
        <v>0</v>
      </c>
      <c r="G812" s="2">
        <f>+'To-Table Catalog Worksheet'!J852</f>
        <v>0</v>
      </c>
      <c r="H812">
        <f>+'To-Table Catalog Worksheet'!K852</f>
        <v>0</v>
      </c>
    </row>
    <row r="813" spans="1:8" x14ac:dyDescent="0.3">
      <c r="A813">
        <f>+'To-Table Catalog Worksheet'!A853</f>
        <v>0</v>
      </c>
      <c r="B813">
        <f>+'To-Table Catalog Worksheet'!B853</f>
        <v>0</v>
      </c>
      <c r="C813">
        <f>+'To-Table Catalog Worksheet'!C853</f>
        <v>0</v>
      </c>
      <c r="D813">
        <f>+'To-Table Catalog Worksheet'!G853</f>
        <v>0</v>
      </c>
      <c r="E813">
        <f>+'To-Table Catalog Worksheet'!H853</f>
        <v>0</v>
      </c>
      <c r="F813" s="15">
        <f>+'To-Table Catalog Worksheet'!I853</f>
        <v>0</v>
      </c>
      <c r="G813" s="2">
        <f>+'To-Table Catalog Worksheet'!J853</f>
        <v>0</v>
      </c>
      <c r="H813">
        <f>+'To-Table Catalog Worksheet'!K853</f>
        <v>0</v>
      </c>
    </row>
    <row r="814" spans="1:8" x14ac:dyDescent="0.3">
      <c r="A814">
        <f>+'To-Table Catalog Worksheet'!A854</f>
        <v>0</v>
      </c>
      <c r="B814">
        <f>+'To-Table Catalog Worksheet'!B854</f>
        <v>0</v>
      </c>
      <c r="C814">
        <f>+'To-Table Catalog Worksheet'!C854</f>
        <v>0</v>
      </c>
      <c r="D814">
        <f>+'To-Table Catalog Worksheet'!G854</f>
        <v>0</v>
      </c>
      <c r="E814">
        <f>+'To-Table Catalog Worksheet'!H854</f>
        <v>0</v>
      </c>
      <c r="F814" s="15">
        <f>+'To-Table Catalog Worksheet'!I854</f>
        <v>0</v>
      </c>
      <c r="G814" s="2">
        <f>+'To-Table Catalog Worksheet'!J854</f>
        <v>0</v>
      </c>
      <c r="H814">
        <f>+'To-Table Catalog Worksheet'!K854</f>
        <v>0</v>
      </c>
    </row>
    <row r="815" spans="1:8" x14ac:dyDescent="0.3">
      <c r="A815">
        <f>+'To-Table Catalog Worksheet'!A855</f>
        <v>0</v>
      </c>
      <c r="B815">
        <f>+'To-Table Catalog Worksheet'!B855</f>
        <v>0</v>
      </c>
      <c r="C815">
        <f>+'To-Table Catalog Worksheet'!C855</f>
        <v>0</v>
      </c>
      <c r="D815">
        <f>+'To-Table Catalog Worksheet'!G855</f>
        <v>0</v>
      </c>
      <c r="E815">
        <f>+'To-Table Catalog Worksheet'!H855</f>
        <v>0</v>
      </c>
      <c r="F815" s="15">
        <f>+'To-Table Catalog Worksheet'!I855</f>
        <v>0</v>
      </c>
      <c r="G815" s="2">
        <f>+'To-Table Catalog Worksheet'!J855</f>
        <v>0</v>
      </c>
      <c r="H815">
        <f>+'To-Table Catalog Worksheet'!K855</f>
        <v>0</v>
      </c>
    </row>
    <row r="816" spans="1:8" x14ac:dyDescent="0.3">
      <c r="A816">
        <f>+'To-Table Catalog Worksheet'!A856</f>
        <v>0</v>
      </c>
      <c r="B816">
        <f>+'To-Table Catalog Worksheet'!B856</f>
        <v>0</v>
      </c>
      <c r="C816">
        <f>+'To-Table Catalog Worksheet'!C856</f>
        <v>0</v>
      </c>
      <c r="D816">
        <f>+'To-Table Catalog Worksheet'!G856</f>
        <v>0</v>
      </c>
      <c r="E816">
        <f>+'To-Table Catalog Worksheet'!H856</f>
        <v>0</v>
      </c>
      <c r="F816" s="15">
        <f>+'To-Table Catalog Worksheet'!I856</f>
        <v>0</v>
      </c>
      <c r="G816" s="2">
        <f>+'To-Table Catalog Worksheet'!J856</f>
        <v>0</v>
      </c>
      <c r="H816">
        <f>+'To-Table Catalog Worksheet'!K856</f>
        <v>0</v>
      </c>
    </row>
    <row r="817" spans="1:8" x14ac:dyDescent="0.3">
      <c r="A817">
        <f>+'To-Table Catalog Worksheet'!A857</f>
        <v>0</v>
      </c>
      <c r="B817">
        <f>+'To-Table Catalog Worksheet'!B857</f>
        <v>0</v>
      </c>
      <c r="C817">
        <f>+'To-Table Catalog Worksheet'!C857</f>
        <v>0</v>
      </c>
      <c r="D817">
        <f>+'To-Table Catalog Worksheet'!G857</f>
        <v>0</v>
      </c>
      <c r="E817">
        <f>+'To-Table Catalog Worksheet'!H857</f>
        <v>0</v>
      </c>
      <c r="F817" s="15">
        <f>+'To-Table Catalog Worksheet'!I857</f>
        <v>0</v>
      </c>
      <c r="G817" s="2">
        <f>+'To-Table Catalog Worksheet'!J857</f>
        <v>0</v>
      </c>
      <c r="H817">
        <f>+'To-Table Catalog Worksheet'!K857</f>
        <v>0</v>
      </c>
    </row>
    <row r="818" spans="1:8" x14ac:dyDescent="0.3">
      <c r="A818">
        <f>+'To-Table Catalog Worksheet'!A858</f>
        <v>0</v>
      </c>
      <c r="B818">
        <f>+'To-Table Catalog Worksheet'!B858</f>
        <v>0</v>
      </c>
      <c r="C818">
        <f>+'To-Table Catalog Worksheet'!C858</f>
        <v>0</v>
      </c>
      <c r="D818">
        <f>+'To-Table Catalog Worksheet'!G858</f>
        <v>0</v>
      </c>
      <c r="E818">
        <f>+'To-Table Catalog Worksheet'!H858</f>
        <v>0</v>
      </c>
      <c r="F818" s="15">
        <f>+'To-Table Catalog Worksheet'!I858</f>
        <v>0</v>
      </c>
      <c r="G818" s="2">
        <f>+'To-Table Catalog Worksheet'!J858</f>
        <v>0</v>
      </c>
      <c r="H818">
        <f>+'To-Table Catalog Worksheet'!K858</f>
        <v>0</v>
      </c>
    </row>
    <row r="819" spans="1:8" x14ac:dyDescent="0.3">
      <c r="A819">
        <f>+'To-Table Catalog Worksheet'!A859</f>
        <v>0</v>
      </c>
      <c r="B819">
        <f>+'To-Table Catalog Worksheet'!B859</f>
        <v>0</v>
      </c>
      <c r="C819">
        <f>+'To-Table Catalog Worksheet'!C859</f>
        <v>0</v>
      </c>
      <c r="D819">
        <f>+'To-Table Catalog Worksheet'!G859</f>
        <v>0</v>
      </c>
      <c r="E819">
        <f>+'To-Table Catalog Worksheet'!H859</f>
        <v>0</v>
      </c>
      <c r="F819" s="15">
        <f>+'To-Table Catalog Worksheet'!I859</f>
        <v>0</v>
      </c>
      <c r="G819" s="2">
        <f>+'To-Table Catalog Worksheet'!J859</f>
        <v>0</v>
      </c>
      <c r="H819">
        <f>+'To-Table Catalog Worksheet'!K859</f>
        <v>0</v>
      </c>
    </row>
    <row r="820" spans="1:8" x14ac:dyDescent="0.3">
      <c r="A820">
        <f>+'To-Table Catalog Worksheet'!A860</f>
        <v>0</v>
      </c>
      <c r="B820">
        <f>+'To-Table Catalog Worksheet'!B860</f>
        <v>0</v>
      </c>
      <c r="C820">
        <f>+'To-Table Catalog Worksheet'!C860</f>
        <v>0</v>
      </c>
      <c r="D820">
        <f>+'To-Table Catalog Worksheet'!G860</f>
        <v>0</v>
      </c>
      <c r="E820">
        <f>+'To-Table Catalog Worksheet'!H860</f>
        <v>0</v>
      </c>
      <c r="F820" s="15">
        <f>+'To-Table Catalog Worksheet'!I860</f>
        <v>0</v>
      </c>
      <c r="G820" s="2">
        <f>+'To-Table Catalog Worksheet'!J860</f>
        <v>0</v>
      </c>
      <c r="H820">
        <f>+'To-Table Catalog Worksheet'!K860</f>
        <v>0</v>
      </c>
    </row>
    <row r="821" spans="1:8" x14ac:dyDescent="0.3">
      <c r="A821">
        <f>+'To-Table Catalog Worksheet'!A861</f>
        <v>0</v>
      </c>
      <c r="B821">
        <f>+'To-Table Catalog Worksheet'!B861</f>
        <v>0</v>
      </c>
      <c r="C821">
        <f>+'To-Table Catalog Worksheet'!C861</f>
        <v>0</v>
      </c>
      <c r="D821">
        <f>+'To-Table Catalog Worksheet'!G861</f>
        <v>0</v>
      </c>
      <c r="E821">
        <f>+'To-Table Catalog Worksheet'!H861</f>
        <v>0</v>
      </c>
      <c r="F821" s="15">
        <f>+'To-Table Catalog Worksheet'!I861</f>
        <v>0</v>
      </c>
      <c r="G821" s="2">
        <f>+'To-Table Catalog Worksheet'!J861</f>
        <v>0</v>
      </c>
      <c r="H821">
        <f>+'To-Table Catalog Worksheet'!K861</f>
        <v>0</v>
      </c>
    </row>
    <row r="822" spans="1:8" x14ac:dyDescent="0.3">
      <c r="A822">
        <f>+'To-Table Catalog Worksheet'!A862</f>
        <v>0</v>
      </c>
      <c r="B822">
        <f>+'To-Table Catalog Worksheet'!B862</f>
        <v>0</v>
      </c>
      <c r="C822">
        <f>+'To-Table Catalog Worksheet'!C862</f>
        <v>0</v>
      </c>
      <c r="D822">
        <f>+'To-Table Catalog Worksheet'!G862</f>
        <v>0</v>
      </c>
      <c r="E822">
        <f>+'To-Table Catalog Worksheet'!H862</f>
        <v>0</v>
      </c>
      <c r="F822" s="15">
        <f>+'To-Table Catalog Worksheet'!I862</f>
        <v>0</v>
      </c>
      <c r="G822" s="2">
        <f>+'To-Table Catalog Worksheet'!J862</f>
        <v>0</v>
      </c>
      <c r="H822">
        <f>+'To-Table Catalog Worksheet'!K862</f>
        <v>0</v>
      </c>
    </row>
    <row r="823" spans="1:8" x14ac:dyDescent="0.3">
      <c r="A823">
        <f>+'To-Table Catalog Worksheet'!A863</f>
        <v>0</v>
      </c>
      <c r="B823">
        <f>+'To-Table Catalog Worksheet'!B863</f>
        <v>0</v>
      </c>
      <c r="C823">
        <f>+'To-Table Catalog Worksheet'!C863</f>
        <v>0</v>
      </c>
      <c r="D823">
        <f>+'To-Table Catalog Worksheet'!G863</f>
        <v>0</v>
      </c>
      <c r="E823">
        <f>+'To-Table Catalog Worksheet'!H863</f>
        <v>0</v>
      </c>
      <c r="F823" s="15">
        <f>+'To-Table Catalog Worksheet'!I863</f>
        <v>0</v>
      </c>
      <c r="G823" s="2">
        <f>+'To-Table Catalog Worksheet'!J863</f>
        <v>0</v>
      </c>
      <c r="H823">
        <f>+'To-Table Catalog Worksheet'!K863</f>
        <v>0</v>
      </c>
    </row>
    <row r="824" spans="1:8" x14ac:dyDescent="0.3">
      <c r="A824">
        <f>+'To-Table Catalog Worksheet'!A864</f>
        <v>0</v>
      </c>
      <c r="B824">
        <f>+'To-Table Catalog Worksheet'!B864</f>
        <v>0</v>
      </c>
      <c r="C824">
        <f>+'To-Table Catalog Worksheet'!C864</f>
        <v>0</v>
      </c>
      <c r="D824">
        <f>+'To-Table Catalog Worksheet'!G864</f>
        <v>0</v>
      </c>
      <c r="E824">
        <f>+'To-Table Catalog Worksheet'!H864</f>
        <v>0</v>
      </c>
      <c r="F824" s="15">
        <f>+'To-Table Catalog Worksheet'!I864</f>
        <v>0</v>
      </c>
      <c r="G824" s="2">
        <f>+'To-Table Catalog Worksheet'!J864</f>
        <v>0</v>
      </c>
      <c r="H824">
        <f>+'To-Table Catalog Worksheet'!K864</f>
        <v>0</v>
      </c>
    </row>
    <row r="825" spans="1:8" x14ac:dyDescent="0.3">
      <c r="A825">
        <f>+'To-Table Catalog Worksheet'!A865</f>
        <v>0</v>
      </c>
      <c r="B825">
        <f>+'To-Table Catalog Worksheet'!B865</f>
        <v>0</v>
      </c>
      <c r="C825">
        <f>+'To-Table Catalog Worksheet'!C865</f>
        <v>0</v>
      </c>
      <c r="D825">
        <f>+'To-Table Catalog Worksheet'!G865</f>
        <v>0</v>
      </c>
      <c r="E825">
        <f>+'To-Table Catalog Worksheet'!H865</f>
        <v>0</v>
      </c>
      <c r="F825" s="15">
        <f>+'To-Table Catalog Worksheet'!I865</f>
        <v>0</v>
      </c>
      <c r="G825" s="2">
        <f>+'To-Table Catalog Worksheet'!J865</f>
        <v>0</v>
      </c>
      <c r="H825">
        <f>+'To-Table Catalog Worksheet'!K865</f>
        <v>0</v>
      </c>
    </row>
    <row r="826" spans="1:8" x14ac:dyDescent="0.3">
      <c r="A826">
        <f>+'To-Table Catalog Worksheet'!A866</f>
        <v>0</v>
      </c>
      <c r="B826">
        <f>+'To-Table Catalog Worksheet'!B866</f>
        <v>0</v>
      </c>
      <c r="C826">
        <f>+'To-Table Catalog Worksheet'!C866</f>
        <v>0</v>
      </c>
      <c r="D826">
        <f>+'To-Table Catalog Worksheet'!G866</f>
        <v>0</v>
      </c>
      <c r="E826">
        <f>+'To-Table Catalog Worksheet'!H866</f>
        <v>0</v>
      </c>
      <c r="F826" s="15">
        <f>+'To-Table Catalog Worksheet'!I866</f>
        <v>0</v>
      </c>
      <c r="G826" s="2">
        <f>+'To-Table Catalog Worksheet'!J866</f>
        <v>0</v>
      </c>
      <c r="H826">
        <f>+'To-Table Catalog Worksheet'!K866</f>
        <v>0</v>
      </c>
    </row>
    <row r="827" spans="1:8" x14ac:dyDescent="0.3">
      <c r="A827">
        <f>+'To-Table Catalog Worksheet'!A867</f>
        <v>0</v>
      </c>
      <c r="B827">
        <f>+'To-Table Catalog Worksheet'!B867</f>
        <v>0</v>
      </c>
      <c r="C827">
        <f>+'To-Table Catalog Worksheet'!C867</f>
        <v>0</v>
      </c>
      <c r="D827">
        <f>+'To-Table Catalog Worksheet'!G867</f>
        <v>0</v>
      </c>
      <c r="E827">
        <f>+'To-Table Catalog Worksheet'!H867</f>
        <v>0</v>
      </c>
      <c r="F827" s="15">
        <f>+'To-Table Catalog Worksheet'!I867</f>
        <v>0</v>
      </c>
      <c r="G827" s="2">
        <f>+'To-Table Catalog Worksheet'!J867</f>
        <v>0</v>
      </c>
      <c r="H827">
        <f>+'To-Table Catalog Worksheet'!K867</f>
        <v>0</v>
      </c>
    </row>
    <row r="828" spans="1:8" x14ac:dyDescent="0.3">
      <c r="A828">
        <f>+'To-Table Catalog Worksheet'!A868</f>
        <v>0</v>
      </c>
      <c r="B828">
        <f>+'To-Table Catalog Worksheet'!B868</f>
        <v>0</v>
      </c>
      <c r="C828">
        <f>+'To-Table Catalog Worksheet'!C868</f>
        <v>0</v>
      </c>
      <c r="D828">
        <f>+'To-Table Catalog Worksheet'!G868</f>
        <v>0</v>
      </c>
      <c r="E828">
        <f>+'To-Table Catalog Worksheet'!H868</f>
        <v>0</v>
      </c>
      <c r="F828" s="15">
        <f>+'To-Table Catalog Worksheet'!I868</f>
        <v>0</v>
      </c>
      <c r="G828" s="2">
        <f>+'To-Table Catalog Worksheet'!J868</f>
        <v>0</v>
      </c>
      <c r="H828">
        <f>+'To-Table Catalog Worksheet'!K868</f>
        <v>0</v>
      </c>
    </row>
    <row r="829" spans="1:8" x14ac:dyDescent="0.3">
      <c r="A829">
        <f>+'To-Table Catalog Worksheet'!A869</f>
        <v>0</v>
      </c>
      <c r="B829">
        <f>+'To-Table Catalog Worksheet'!B869</f>
        <v>0</v>
      </c>
      <c r="C829">
        <f>+'To-Table Catalog Worksheet'!C869</f>
        <v>0</v>
      </c>
      <c r="D829">
        <f>+'To-Table Catalog Worksheet'!G869</f>
        <v>0</v>
      </c>
      <c r="E829">
        <f>+'To-Table Catalog Worksheet'!H869</f>
        <v>0</v>
      </c>
      <c r="F829" s="15">
        <f>+'To-Table Catalog Worksheet'!I869</f>
        <v>0</v>
      </c>
      <c r="G829" s="2">
        <f>+'To-Table Catalog Worksheet'!J869</f>
        <v>0</v>
      </c>
      <c r="H829">
        <f>+'To-Table Catalog Worksheet'!K869</f>
        <v>0</v>
      </c>
    </row>
    <row r="830" spans="1:8" x14ac:dyDescent="0.3">
      <c r="A830">
        <f>+'To-Table Catalog Worksheet'!A870</f>
        <v>0</v>
      </c>
      <c r="B830">
        <f>+'To-Table Catalog Worksheet'!B870</f>
        <v>0</v>
      </c>
      <c r="C830">
        <f>+'To-Table Catalog Worksheet'!C870</f>
        <v>0</v>
      </c>
      <c r="D830">
        <f>+'To-Table Catalog Worksheet'!G870</f>
        <v>0</v>
      </c>
      <c r="E830">
        <f>+'To-Table Catalog Worksheet'!H870</f>
        <v>0</v>
      </c>
      <c r="F830" s="15">
        <f>+'To-Table Catalog Worksheet'!I870</f>
        <v>0</v>
      </c>
      <c r="G830" s="2">
        <f>+'To-Table Catalog Worksheet'!J870</f>
        <v>0</v>
      </c>
      <c r="H830">
        <f>+'To-Table Catalog Worksheet'!K870</f>
        <v>0</v>
      </c>
    </row>
    <row r="831" spans="1:8" x14ac:dyDescent="0.3">
      <c r="A831">
        <f>+'To-Table Catalog Worksheet'!A871</f>
        <v>0</v>
      </c>
      <c r="B831">
        <f>+'To-Table Catalog Worksheet'!B871</f>
        <v>0</v>
      </c>
      <c r="C831">
        <f>+'To-Table Catalog Worksheet'!C871</f>
        <v>0</v>
      </c>
      <c r="D831">
        <f>+'To-Table Catalog Worksheet'!G871</f>
        <v>0</v>
      </c>
      <c r="E831">
        <f>+'To-Table Catalog Worksheet'!H871</f>
        <v>0</v>
      </c>
      <c r="F831" s="15">
        <f>+'To-Table Catalog Worksheet'!I871</f>
        <v>0</v>
      </c>
      <c r="G831" s="2">
        <f>+'To-Table Catalog Worksheet'!J871</f>
        <v>0</v>
      </c>
      <c r="H831">
        <f>+'To-Table Catalog Worksheet'!K871</f>
        <v>0</v>
      </c>
    </row>
    <row r="832" spans="1:8" x14ac:dyDescent="0.3">
      <c r="A832">
        <f>+'To-Table Catalog Worksheet'!A872</f>
        <v>0</v>
      </c>
      <c r="B832">
        <f>+'To-Table Catalog Worksheet'!B872</f>
        <v>0</v>
      </c>
      <c r="C832">
        <f>+'To-Table Catalog Worksheet'!C872</f>
        <v>0</v>
      </c>
      <c r="D832">
        <f>+'To-Table Catalog Worksheet'!G872</f>
        <v>0</v>
      </c>
      <c r="E832">
        <f>+'To-Table Catalog Worksheet'!H872</f>
        <v>0</v>
      </c>
      <c r="F832" s="15">
        <f>+'To-Table Catalog Worksheet'!I872</f>
        <v>0</v>
      </c>
      <c r="G832" s="2">
        <f>+'To-Table Catalog Worksheet'!J872</f>
        <v>0</v>
      </c>
      <c r="H832">
        <f>+'To-Table Catalog Worksheet'!K872</f>
        <v>0</v>
      </c>
    </row>
    <row r="833" spans="1:8" x14ac:dyDescent="0.3">
      <c r="A833">
        <f>+'To-Table Catalog Worksheet'!A873</f>
        <v>0</v>
      </c>
      <c r="B833">
        <f>+'To-Table Catalog Worksheet'!B873</f>
        <v>0</v>
      </c>
      <c r="C833">
        <f>+'To-Table Catalog Worksheet'!C873</f>
        <v>0</v>
      </c>
      <c r="D833">
        <f>+'To-Table Catalog Worksheet'!G873</f>
        <v>0</v>
      </c>
      <c r="E833">
        <f>+'To-Table Catalog Worksheet'!H873</f>
        <v>0</v>
      </c>
      <c r="F833" s="15">
        <f>+'To-Table Catalog Worksheet'!I873</f>
        <v>0</v>
      </c>
      <c r="G833" s="2">
        <f>+'To-Table Catalog Worksheet'!J873</f>
        <v>0</v>
      </c>
      <c r="H833">
        <f>+'To-Table Catalog Worksheet'!K873</f>
        <v>0</v>
      </c>
    </row>
    <row r="834" spans="1:8" x14ac:dyDescent="0.3">
      <c r="A834">
        <f>+'To-Table Catalog Worksheet'!A874</f>
        <v>0</v>
      </c>
      <c r="B834">
        <f>+'To-Table Catalog Worksheet'!B874</f>
        <v>0</v>
      </c>
      <c r="C834">
        <f>+'To-Table Catalog Worksheet'!C874</f>
        <v>0</v>
      </c>
      <c r="D834">
        <f>+'To-Table Catalog Worksheet'!G874</f>
        <v>0</v>
      </c>
      <c r="E834">
        <f>+'To-Table Catalog Worksheet'!H874</f>
        <v>0</v>
      </c>
      <c r="F834" s="15">
        <f>+'To-Table Catalog Worksheet'!I874</f>
        <v>0</v>
      </c>
      <c r="G834" s="2">
        <f>+'To-Table Catalog Worksheet'!J874</f>
        <v>0</v>
      </c>
      <c r="H834">
        <f>+'To-Table Catalog Worksheet'!K874</f>
        <v>0</v>
      </c>
    </row>
    <row r="835" spans="1:8" x14ac:dyDescent="0.3">
      <c r="A835">
        <f>+'To-Table Catalog Worksheet'!A875</f>
        <v>0</v>
      </c>
      <c r="B835">
        <f>+'To-Table Catalog Worksheet'!B875</f>
        <v>0</v>
      </c>
      <c r="C835">
        <f>+'To-Table Catalog Worksheet'!C875</f>
        <v>0</v>
      </c>
      <c r="D835">
        <f>+'To-Table Catalog Worksheet'!G875</f>
        <v>0</v>
      </c>
      <c r="E835">
        <f>+'To-Table Catalog Worksheet'!H875</f>
        <v>0</v>
      </c>
      <c r="F835" s="15">
        <f>+'To-Table Catalog Worksheet'!I875</f>
        <v>0</v>
      </c>
      <c r="G835" s="2">
        <f>+'To-Table Catalog Worksheet'!J875</f>
        <v>0</v>
      </c>
      <c r="H835">
        <f>+'To-Table Catalog Worksheet'!K875</f>
        <v>0</v>
      </c>
    </row>
    <row r="836" spans="1:8" x14ac:dyDescent="0.3">
      <c r="A836">
        <f>+'To-Table Catalog Worksheet'!A876</f>
        <v>0</v>
      </c>
      <c r="B836">
        <f>+'To-Table Catalog Worksheet'!B876</f>
        <v>0</v>
      </c>
      <c r="C836">
        <f>+'To-Table Catalog Worksheet'!C876</f>
        <v>0</v>
      </c>
      <c r="D836">
        <f>+'To-Table Catalog Worksheet'!G876</f>
        <v>0</v>
      </c>
      <c r="E836">
        <f>+'To-Table Catalog Worksheet'!H876</f>
        <v>0</v>
      </c>
      <c r="F836" s="15">
        <f>+'To-Table Catalog Worksheet'!I876</f>
        <v>0</v>
      </c>
      <c r="G836" s="2">
        <f>+'To-Table Catalog Worksheet'!J876</f>
        <v>0</v>
      </c>
      <c r="H836">
        <f>+'To-Table Catalog Worksheet'!K876</f>
        <v>0</v>
      </c>
    </row>
    <row r="837" spans="1:8" x14ac:dyDescent="0.3">
      <c r="A837">
        <f>+'To-Table Catalog Worksheet'!A877</f>
        <v>0</v>
      </c>
      <c r="B837">
        <f>+'To-Table Catalog Worksheet'!B877</f>
        <v>0</v>
      </c>
      <c r="C837">
        <f>+'To-Table Catalog Worksheet'!C877</f>
        <v>0</v>
      </c>
      <c r="D837">
        <f>+'To-Table Catalog Worksheet'!G877</f>
        <v>0</v>
      </c>
      <c r="E837">
        <f>+'To-Table Catalog Worksheet'!H877</f>
        <v>0</v>
      </c>
      <c r="F837" s="15">
        <f>+'To-Table Catalog Worksheet'!I877</f>
        <v>0</v>
      </c>
      <c r="G837" s="2">
        <f>+'To-Table Catalog Worksheet'!J877</f>
        <v>0</v>
      </c>
      <c r="H837">
        <f>+'To-Table Catalog Worksheet'!K877</f>
        <v>0</v>
      </c>
    </row>
    <row r="838" spans="1:8" x14ac:dyDescent="0.3">
      <c r="A838">
        <f>+'To-Table Catalog Worksheet'!A878</f>
        <v>0</v>
      </c>
      <c r="B838">
        <f>+'To-Table Catalog Worksheet'!B878</f>
        <v>0</v>
      </c>
      <c r="C838">
        <f>+'To-Table Catalog Worksheet'!C878</f>
        <v>0</v>
      </c>
      <c r="D838">
        <f>+'To-Table Catalog Worksheet'!G878</f>
        <v>0</v>
      </c>
      <c r="E838">
        <f>+'To-Table Catalog Worksheet'!H878</f>
        <v>0</v>
      </c>
      <c r="F838" s="15">
        <f>+'To-Table Catalog Worksheet'!I878</f>
        <v>0</v>
      </c>
      <c r="G838" s="2">
        <f>+'To-Table Catalog Worksheet'!J878</f>
        <v>0</v>
      </c>
      <c r="H838">
        <f>+'To-Table Catalog Worksheet'!K878</f>
        <v>0</v>
      </c>
    </row>
    <row r="839" spans="1:8" x14ac:dyDescent="0.3">
      <c r="A839">
        <f>+'To-Table Catalog Worksheet'!A879</f>
        <v>0</v>
      </c>
      <c r="B839">
        <f>+'To-Table Catalog Worksheet'!B879</f>
        <v>0</v>
      </c>
      <c r="C839">
        <f>+'To-Table Catalog Worksheet'!C879</f>
        <v>0</v>
      </c>
      <c r="D839">
        <f>+'To-Table Catalog Worksheet'!G879</f>
        <v>0</v>
      </c>
      <c r="E839">
        <f>+'To-Table Catalog Worksheet'!H879</f>
        <v>0</v>
      </c>
      <c r="F839" s="15">
        <f>+'To-Table Catalog Worksheet'!I879</f>
        <v>0</v>
      </c>
      <c r="G839" s="2">
        <f>+'To-Table Catalog Worksheet'!J879</f>
        <v>0</v>
      </c>
      <c r="H839">
        <f>+'To-Table Catalog Worksheet'!K879</f>
        <v>0</v>
      </c>
    </row>
    <row r="840" spans="1:8" x14ac:dyDescent="0.3">
      <c r="A840">
        <f>+'To-Table Catalog Worksheet'!A880</f>
        <v>0</v>
      </c>
      <c r="B840">
        <f>+'To-Table Catalog Worksheet'!B880</f>
        <v>0</v>
      </c>
      <c r="C840">
        <f>+'To-Table Catalog Worksheet'!C880</f>
        <v>0</v>
      </c>
      <c r="D840">
        <f>+'To-Table Catalog Worksheet'!G880</f>
        <v>0</v>
      </c>
      <c r="E840">
        <f>+'To-Table Catalog Worksheet'!H880</f>
        <v>0</v>
      </c>
      <c r="F840" s="15">
        <f>+'To-Table Catalog Worksheet'!I880</f>
        <v>0</v>
      </c>
      <c r="G840" s="2">
        <f>+'To-Table Catalog Worksheet'!J880</f>
        <v>0</v>
      </c>
      <c r="H840">
        <f>+'To-Table Catalog Worksheet'!K880</f>
        <v>0</v>
      </c>
    </row>
    <row r="841" spans="1:8" x14ac:dyDescent="0.3">
      <c r="A841">
        <f>+'To-Table Catalog Worksheet'!A881</f>
        <v>0</v>
      </c>
      <c r="B841">
        <f>+'To-Table Catalog Worksheet'!B881</f>
        <v>0</v>
      </c>
      <c r="C841">
        <f>+'To-Table Catalog Worksheet'!C881</f>
        <v>0</v>
      </c>
      <c r="D841">
        <f>+'To-Table Catalog Worksheet'!G881</f>
        <v>0</v>
      </c>
      <c r="E841">
        <f>+'To-Table Catalog Worksheet'!H881</f>
        <v>0</v>
      </c>
      <c r="F841" s="15">
        <f>+'To-Table Catalog Worksheet'!I881</f>
        <v>0</v>
      </c>
      <c r="G841" s="2">
        <f>+'To-Table Catalog Worksheet'!J881</f>
        <v>0</v>
      </c>
      <c r="H841">
        <f>+'To-Table Catalog Worksheet'!K881</f>
        <v>0</v>
      </c>
    </row>
    <row r="842" spans="1:8" x14ac:dyDescent="0.3">
      <c r="A842">
        <f>+'To-Table Catalog Worksheet'!A882</f>
        <v>0</v>
      </c>
      <c r="B842">
        <f>+'To-Table Catalog Worksheet'!B882</f>
        <v>0</v>
      </c>
      <c r="C842">
        <f>+'To-Table Catalog Worksheet'!C882</f>
        <v>0</v>
      </c>
      <c r="D842">
        <f>+'To-Table Catalog Worksheet'!G882</f>
        <v>0</v>
      </c>
      <c r="E842">
        <f>+'To-Table Catalog Worksheet'!H882</f>
        <v>0</v>
      </c>
      <c r="F842" s="15">
        <f>+'To-Table Catalog Worksheet'!I882</f>
        <v>0</v>
      </c>
      <c r="G842" s="2">
        <f>+'To-Table Catalog Worksheet'!J882</f>
        <v>0</v>
      </c>
      <c r="H842">
        <f>+'To-Table Catalog Worksheet'!K882</f>
        <v>0</v>
      </c>
    </row>
    <row r="843" spans="1:8" x14ac:dyDescent="0.3">
      <c r="A843">
        <f>+'To-Table Catalog Worksheet'!A883</f>
        <v>0</v>
      </c>
      <c r="B843">
        <f>+'To-Table Catalog Worksheet'!B883</f>
        <v>0</v>
      </c>
      <c r="C843">
        <f>+'To-Table Catalog Worksheet'!C883</f>
        <v>0</v>
      </c>
      <c r="D843">
        <f>+'To-Table Catalog Worksheet'!G883</f>
        <v>0</v>
      </c>
      <c r="E843">
        <f>+'To-Table Catalog Worksheet'!H883</f>
        <v>0</v>
      </c>
      <c r="F843" s="15">
        <f>+'To-Table Catalog Worksheet'!I883</f>
        <v>0</v>
      </c>
      <c r="G843" s="2">
        <f>+'To-Table Catalog Worksheet'!J883</f>
        <v>0</v>
      </c>
      <c r="H843">
        <f>+'To-Table Catalog Worksheet'!K883</f>
        <v>0</v>
      </c>
    </row>
    <row r="844" spans="1:8" x14ac:dyDescent="0.3">
      <c r="A844">
        <f>+'To-Table Catalog Worksheet'!A884</f>
        <v>0</v>
      </c>
      <c r="B844">
        <f>+'To-Table Catalog Worksheet'!B884</f>
        <v>0</v>
      </c>
      <c r="C844">
        <f>+'To-Table Catalog Worksheet'!C884</f>
        <v>0</v>
      </c>
      <c r="D844">
        <f>+'To-Table Catalog Worksheet'!G884</f>
        <v>0</v>
      </c>
      <c r="E844">
        <f>+'To-Table Catalog Worksheet'!H884</f>
        <v>0</v>
      </c>
      <c r="F844" s="15">
        <f>+'To-Table Catalog Worksheet'!I884</f>
        <v>0</v>
      </c>
      <c r="G844" s="2">
        <f>+'To-Table Catalog Worksheet'!J884</f>
        <v>0</v>
      </c>
      <c r="H844">
        <f>+'To-Table Catalog Worksheet'!K884</f>
        <v>0</v>
      </c>
    </row>
    <row r="845" spans="1:8" x14ac:dyDescent="0.3">
      <c r="A845">
        <f>+'To-Table Catalog Worksheet'!A885</f>
        <v>0</v>
      </c>
      <c r="B845">
        <f>+'To-Table Catalog Worksheet'!B885</f>
        <v>0</v>
      </c>
      <c r="C845">
        <f>+'To-Table Catalog Worksheet'!C885</f>
        <v>0</v>
      </c>
      <c r="D845">
        <f>+'To-Table Catalog Worksheet'!G885</f>
        <v>0</v>
      </c>
      <c r="E845">
        <f>+'To-Table Catalog Worksheet'!H885</f>
        <v>0</v>
      </c>
      <c r="F845" s="15">
        <f>+'To-Table Catalog Worksheet'!I885</f>
        <v>0</v>
      </c>
      <c r="G845" s="2">
        <f>+'To-Table Catalog Worksheet'!J885</f>
        <v>0</v>
      </c>
      <c r="H845">
        <f>+'To-Table Catalog Worksheet'!K885</f>
        <v>0</v>
      </c>
    </row>
    <row r="846" spans="1:8" x14ac:dyDescent="0.3">
      <c r="A846">
        <f>+'To-Table Catalog Worksheet'!A886</f>
        <v>0</v>
      </c>
      <c r="B846">
        <f>+'To-Table Catalog Worksheet'!B886</f>
        <v>0</v>
      </c>
      <c r="C846">
        <f>+'To-Table Catalog Worksheet'!C886</f>
        <v>0</v>
      </c>
      <c r="D846">
        <f>+'To-Table Catalog Worksheet'!G886</f>
        <v>0</v>
      </c>
      <c r="E846">
        <f>+'To-Table Catalog Worksheet'!H886</f>
        <v>0</v>
      </c>
      <c r="F846" s="15">
        <f>+'To-Table Catalog Worksheet'!I886</f>
        <v>0</v>
      </c>
      <c r="G846" s="2">
        <f>+'To-Table Catalog Worksheet'!J886</f>
        <v>0</v>
      </c>
      <c r="H846">
        <f>+'To-Table Catalog Worksheet'!K886</f>
        <v>0</v>
      </c>
    </row>
    <row r="847" spans="1:8" x14ac:dyDescent="0.3">
      <c r="A847">
        <f>+'To-Table Catalog Worksheet'!A887</f>
        <v>0</v>
      </c>
      <c r="B847">
        <f>+'To-Table Catalog Worksheet'!B887</f>
        <v>0</v>
      </c>
      <c r="C847">
        <f>+'To-Table Catalog Worksheet'!C887</f>
        <v>0</v>
      </c>
      <c r="D847">
        <f>+'To-Table Catalog Worksheet'!G887</f>
        <v>0</v>
      </c>
      <c r="E847">
        <f>+'To-Table Catalog Worksheet'!H887</f>
        <v>0</v>
      </c>
      <c r="F847" s="15">
        <f>+'To-Table Catalog Worksheet'!I887</f>
        <v>0</v>
      </c>
      <c r="G847" s="2">
        <f>+'To-Table Catalog Worksheet'!J887</f>
        <v>0</v>
      </c>
      <c r="H847">
        <f>+'To-Table Catalog Worksheet'!K887</f>
        <v>0</v>
      </c>
    </row>
    <row r="848" spans="1:8" x14ac:dyDescent="0.3">
      <c r="A848">
        <f>+'To-Table Catalog Worksheet'!A888</f>
        <v>0</v>
      </c>
      <c r="B848">
        <f>+'To-Table Catalog Worksheet'!B888</f>
        <v>0</v>
      </c>
      <c r="C848">
        <f>+'To-Table Catalog Worksheet'!C888</f>
        <v>0</v>
      </c>
      <c r="D848">
        <f>+'To-Table Catalog Worksheet'!G888</f>
        <v>0</v>
      </c>
      <c r="E848">
        <f>+'To-Table Catalog Worksheet'!H888</f>
        <v>0</v>
      </c>
      <c r="F848" s="15">
        <f>+'To-Table Catalog Worksheet'!I888</f>
        <v>0</v>
      </c>
      <c r="G848" s="2">
        <f>+'To-Table Catalog Worksheet'!J888</f>
        <v>0</v>
      </c>
      <c r="H848">
        <f>+'To-Table Catalog Worksheet'!K888</f>
        <v>0</v>
      </c>
    </row>
    <row r="849" spans="1:8" x14ac:dyDescent="0.3">
      <c r="A849">
        <f>+'To-Table Catalog Worksheet'!A889</f>
        <v>0</v>
      </c>
      <c r="B849">
        <f>+'To-Table Catalog Worksheet'!B889</f>
        <v>0</v>
      </c>
      <c r="C849">
        <f>+'To-Table Catalog Worksheet'!C889</f>
        <v>0</v>
      </c>
      <c r="D849">
        <f>+'To-Table Catalog Worksheet'!G889</f>
        <v>0</v>
      </c>
      <c r="E849">
        <f>+'To-Table Catalog Worksheet'!H889</f>
        <v>0</v>
      </c>
      <c r="F849" s="15">
        <f>+'To-Table Catalog Worksheet'!I889</f>
        <v>0</v>
      </c>
      <c r="G849" s="2">
        <f>+'To-Table Catalog Worksheet'!J889</f>
        <v>0</v>
      </c>
      <c r="H849">
        <f>+'To-Table Catalog Worksheet'!K889</f>
        <v>0</v>
      </c>
    </row>
    <row r="850" spans="1:8" x14ac:dyDescent="0.3">
      <c r="A850">
        <f>+'To-Table Catalog Worksheet'!A890</f>
        <v>0</v>
      </c>
      <c r="B850">
        <f>+'To-Table Catalog Worksheet'!B890</f>
        <v>0</v>
      </c>
      <c r="C850">
        <f>+'To-Table Catalog Worksheet'!C890</f>
        <v>0</v>
      </c>
      <c r="D850">
        <f>+'To-Table Catalog Worksheet'!G890</f>
        <v>0</v>
      </c>
      <c r="E850">
        <f>+'To-Table Catalog Worksheet'!H890</f>
        <v>0</v>
      </c>
      <c r="F850" s="15">
        <f>+'To-Table Catalog Worksheet'!I890</f>
        <v>0</v>
      </c>
      <c r="G850" s="2">
        <f>+'To-Table Catalog Worksheet'!J890</f>
        <v>0</v>
      </c>
      <c r="H850">
        <f>+'To-Table Catalog Worksheet'!K890</f>
        <v>0</v>
      </c>
    </row>
    <row r="851" spans="1:8" x14ac:dyDescent="0.3">
      <c r="A851">
        <f>+'To-Table Catalog Worksheet'!A891</f>
        <v>0</v>
      </c>
      <c r="B851">
        <f>+'To-Table Catalog Worksheet'!B891</f>
        <v>0</v>
      </c>
      <c r="C851">
        <f>+'To-Table Catalog Worksheet'!C891</f>
        <v>0</v>
      </c>
      <c r="D851">
        <f>+'To-Table Catalog Worksheet'!G891</f>
        <v>0</v>
      </c>
      <c r="E851">
        <f>+'To-Table Catalog Worksheet'!H891</f>
        <v>0</v>
      </c>
      <c r="F851" s="15">
        <f>+'To-Table Catalog Worksheet'!I891</f>
        <v>0</v>
      </c>
      <c r="G851" s="2">
        <f>+'To-Table Catalog Worksheet'!J891</f>
        <v>0</v>
      </c>
      <c r="H851">
        <f>+'To-Table Catalog Worksheet'!K891</f>
        <v>0</v>
      </c>
    </row>
    <row r="852" spans="1:8" x14ac:dyDescent="0.3">
      <c r="A852">
        <f>+'To-Table Catalog Worksheet'!A892</f>
        <v>0</v>
      </c>
      <c r="B852">
        <f>+'To-Table Catalog Worksheet'!B892</f>
        <v>0</v>
      </c>
      <c r="C852">
        <f>+'To-Table Catalog Worksheet'!C892</f>
        <v>0</v>
      </c>
      <c r="D852">
        <f>+'To-Table Catalog Worksheet'!G892</f>
        <v>0</v>
      </c>
      <c r="E852">
        <f>+'To-Table Catalog Worksheet'!H892</f>
        <v>0</v>
      </c>
      <c r="F852" s="15">
        <f>+'To-Table Catalog Worksheet'!I892</f>
        <v>0</v>
      </c>
      <c r="G852" s="2">
        <f>+'To-Table Catalog Worksheet'!J892</f>
        <v>0</v>
      </c>
      <c r="H852">
        <f>+'To-Table Catalog Worksheet'!K892</f>
        <v>0</v>
      </c>
    </row>
    <row r="853" spans="1:8" x14ac:dyDescent="0.3">
      <c r="A853">
        <f>+'To-Table Catalog Worksheet'!A893</f>
        <v>0</v>
      </c>
      <c r="B853">
        <f>+'To-Table Catalog Worksheet'!B893</f>
        <v>0</v>
      </c>
      <c r="C853">
        <f>+'To-Table Catalog Worksheet'!C893</f>
        <v>0</v>
      </c>
      <c r="D853">
        <f>+'To-Table Catalog Worksheet'!G893</f>
        <v>0</v>
      </c>
      <c r="E853">
        <f>+'To-Table Catalog Worksheet'!H893</f>
        <v>0</v>
      </c>
      <c r="F853" s="15">
        <f>+'To-Table Catalog Worksheet'!I893</f>
        <v>0</v>
      </c>
      <c r="G853" s="2">
        <f>+'To-Table Catalog Worksheet'!J893</f>
        <v>0</v>
      </c>
      <c r="H853">
        <f>+'To-Table Catalog Worksheet'!K893</f>
        <v>0</v>
      </c>
    </row>
    <row r="854" spans="1:8" x14ac:dyDescent="0.3">
      <c r="A854">
        <f>+'To-Table Catalog Worksheet'!A894</f>
        <v>0</v>
      </c>
      <c r="B854">
        <f>+'To-Table Catalog Worksheet'!B894</f>
        <v>0</v>
      </c>
      <c r="C854">
        <f>+'To-Table Catalog Worksheet'!C894</f>
        <v>0</v>
      </c>
      <c r="D854">
        <f>+'To-Table Catalog Worksheet'!G894</f>
        <v>0</v>
      </c>
      <c r="E854">
        <f>+'To-Table Catalog Worksheet'!H894</f>
        <v>0</v>
      </c>
      <c r="F854" s="15">
        <f>+'To-Table Catalog Worksheet'!I894</f>
        <v>0</v>
      </c>
      <c r="G854" s="2">
        <f>+'To-Table Catalog Worksheet'!J894</f>
        <v>0</v>
      </c>
      <c r="H854">
        <f>+'To-Table Catalog Worksheet'!K894</f>
        <v>0</v>
      </c>
    </row>
    <row r="855" spans="1:8" x14ac:dyDescent="0.3">
      <c r="A855">
        <f>+'To-Table Catalog Worksheet'!A895</f>
        <v>0</v>
      </c>
      <c r="B855">
        <f>+'To-Table Catalog Worksheet'!B895</f>
        <v>0</v>
      </c>
      <c r="C855">
        <f>+'To-Table Catalog Worksheet'!C895</f>
        <v>0</v>
      </c>
      <c r="D855">
        <f>+'To-Table Catalog Worksheet'!G895</f>
        <v>0</v>
      </c>
      <c r="E855">
        <f>+'To-Table Catalog Worksheet'!H895</f>
        <v>0</v>
      </c>
      <c r="F855" s="15">
        <f>+'To-Table Catalog Worksheet'!I895</f>
        <v>0</v>
      </c>
      <c r="G855" s="2">
        <f>+'To-Table Catalog Worksheet'!J895</f>
        <v>0</v>
      </c>
      <c r="H855">
        <f>+'To-Table Catalog Worksheet'!K895</f>
        <v>0</v>
      </c>
    </row>
    <row r="856" spans="1:8" x14ac:dyDescent="0.3">
      <c r="A856">
        <f>+'To-Table Catalog Worksheet'!A896</f>
        <v>0</v>
      </c>
      <c r="B856">
        <f>+'To-Table Catalog Worksheet'!B896</f>
        <v>0</v>
      </c>
      <c r="C856">
        <f>+'To-Table Catalog Worksheet'!C896</f>
        <v>0</v>
      </c>
      <c r="D856">
        <f>+'To-Table Catalog Worksheet'!G896</f>
        <v>0</v>
      </c>
      <c r="E856">
        <f>+'To-Table Catalog Worksheet'!H896</f>
        <v>0</v>
      </c>
      <c r="F856" s="15">
        <f>+'To-Table Catalog Worksheet'!I896</f>
        <v>0</v>
      </c>
      <c r="G856" s="2">
        <f>+'To-Table Catalog Worksheet'!J896</f>
        <v>0</v>
      </c>
      <c r="H856">
        <f>+'To-Table Catalog Worksheet'!K896</f>
        <v>0</v>
      </c>
    </row>
    <row r="857" spans="1:8" x14ac:dyDescent="0.3">
      <c r="A857">
        <f>+'To-Table Catalog Worksheet'!A897</f>
        <v>0</v>
      </c>
      <c r="B857">
        <f>+'To-Table Catalog Worksheet'!B897</f>
        <v>0</v>
      </c>
      <c r="C857">
        <f>+'To-Table Catalog Worksheet'!C897</f>
        <v>0</v>
      </c>
      <c r="D857">
        <f>+'To-Table Catalog Worksheet'!G897</f>
        <v>0</v>
      </c>
      <c r="E857">
        <f>+'To-Table Catalog Worksheet'!H897</f>
        <v>0</v>
      </c>
      <c r="F857" s="15">
        <f>+'To-Table Catalog Worksheet'!I897</f>
        <v>0</v>
      </c>
      <c r="G857" s="2">
        <f>+'To-Table Catalog Worksheet'!J897</f>
        <v>0</v>
      </c>
      <c r="H857">
        <f>+'To-Table Catalog Worksheet'!K897</f>
        <v>0</v>
      </c>
    </row>
    <row r="858" spans="1:8" x14ac:dyDescent="0.3">
      <c r="A858">
        <f>+'To-Table Catalog Worksheet'!A898</f>
        <v>0</v>
      </c>
      <c r="B858">
        <f>+'To-Table Catalog Worksheet'!B898</f>
        <v>0</v>
      </c>
      <c r="C858">
        <f>+'To-Table Catalog Worksheet'!C898</f>
        <v>0</v>
      </c>
      <c r="D858">
        <f>+'To-Table Catalog Worksheet'!G898</f>
        <v>0</v>
      </c>
      <c r="E858">
        <f>+'To-Table Catalog Worksheet'!H898</f>
        <v>0</v>
      </c>
      <c r="F858" s="15">
        <f>+'To-Table Catalog Worksheet'!I898</f>
        <v>0</v>
      </c>
      <c r="G858" s="2">
        <f>+'To-Table Catalog Worksheet'!J898</f>
        <v>0</v>
      </c>
      <c r="H858">
        <f>+'To-Table Catalog Worksheet'!K898</f>
        <v>0</v>
      </c>
    </row>
    <row r="859" spans="1:8" x14ac:dyDescent="0.3">
      <c r="A859">
        <f>+'To-Table Catalog Worksheet'!A899</f>
        <v>0</v>
      </c>
      <c r="B859">
        <f>+'To-Table Catalog Worksheet'!B899</f>
        <v>0</v>
      </c>
      <c r="C859">
        <f>+'To-Table Catalog Worksheet'!C899</f>
        <v>0</v>
      </c>
      <c r="D859">
        <f>+'To-Table Catalog Worksheet'!G899</f>
        <v>0</v>
      </c>
      <c r="E859">
        <f>+'To-Table Catalog Worksheet'!H899</f>
        <v>0</v>
      </c>
      <c r="F859" s="15">
        <f>+'To-Table Catalog Worksheet'!I899</f>
        <v>0</v>
      </c>
      <c r="G859" s="2">
        <f>+'To-Table Catalog Worksheet'!J899</f>
        <v>0</v>
      </c>
      <c r="H859">
        <f>+'To-Table Catalog Worksheet'!K899</f>
        <v>0</v>
      </c>
    </row>
    <row r="860" spans="1:8" x14ac:dyDescent="0.3">
      <c r="A860">
        <f>+'To-Table Catalog Worksheet'!A900</f>
        <v>0</v>
      </c>
      <c r="B860">
        <f>+'To-Table Catalog Worksheet'!B900</f>
        <v>0</v>
      </c>
      <c r="C860">
        <f>+'To-Table Catalog Worksheet'!C900</f>
        <v>0</v>
      </c>
      <c r="D860">
        <f>+'To-Table Catalog Worksheet'!G900</f>
        <v>0</v>
      </c>
      <c r="E860">
        <f>+'To-Table Catalog Worksheet'!H900</f>
        <v>0</v>
      </c>
      <c r="F860" s="15">
        <f>+'To-Table Catalog Worksheet'!I900</f>
        <v>0</v>
      </c>
      <c r="G860" s="2">
        <f>+'To-Table Catalog Worksheet'!J900</f>
        <v>0</v>
      </c>
      <c r="H860">
        <f>+'To-Table Catalog Worksheet'!K900</f>
        <v>0</v>
      </c>
    </row>
    <row r="861" spans="1:8" x14ac:dyDescent="0.3">
      <c r="A861">
        <f>+'To-Table Catalog Worksheet'!A901</f>
        <v>0</v>
      </c>
      <c r="B861">
        <f>+'To-Table Catalog Worksheet'!B901</f>
        <v>0</v>
      </c>
      <c r="C861">
        <f>+'To-Table Catalog Worksheet'!C901</f>
        <v>0</v>
      </c>
      <c r="D861">
        <f>+'To-Table Catalog Worksheet'!G901</f>
        <v>0</v>
      </c>
      <c r="E861">
        <f>+'To-Table Catalog Worksheet'!H901</f>
        <v>0</v>
      </c>
      <c r="F861" s="15">
        <f>+'To-Table Catalog Worksheet'!I901</f>
        <v>0</v>
      </c>
      <c r="G861" s="2">
        <f>+'To-Table Catalog Worksheet'!J901</f>
        <v>0</v>
      </c>
      <c r="H861">
        <f>+'To-Table Catalog Worksheet'!K901</f>
        <v>0</v>
      </c>
    </row>
    <row r="862" spans="1:8" x14ac:dyDescent="0.3">
      <c r="A862">
        <f>+'To-Table Catalog Worksheet'!A902</f>
        <v>0</v>
      </c>
      <c r="B862">
        <f>+'To-Table Catalog Worksheet'!B902</f>
        <v>0</v>
      </c>
      <c r="C862">
        <f>+'To-Table Catalog Worksheet'!C902</f>
        <v>0</v>
      </c>
      <c r="D862">
        <f>+'To-Table Catalog Worksheet'!G902</f>
        <v>0</v>
      </c>
      <c r="E862">
        <f>+'To-Table Catalog Worksheet'!H902</f>
        <v>0</v>
      </c>
      <c r="F862" s="15">
        <f>+'To-Table Catalog Worksheet'!I902</f>
        <v>0</v>
      </c>
      <c r="G862" s="2">
        <f>+'To-Table Catalog Worksheet'!J902</f>
        <v>0</v>
      </c>
      <c r="H862">
        <f>+'To-Table Catalog Worksheet'!K902</f>
        <v>0</v>
      </c>
    </row>
    <row r="863" spans="1:8" x14ac:dyDescent="0.3">
      <c r="A863">
        <f>+'To-Table Catalog Worksheet'!A903</f>
        <v>0</v>
      </c>
      <c r="B863">
        <f>+'To-Table Catalog Worksheet'!B903</f>
        <v>0</v>
      </c>
      <c r="C863">
        <f>+'To-Table Catalog Worksheet'!C903</f>
        <v>0</v>
      </c>
      <c r="D863">
        <f>+'To-Table Catalog Worksheet'!G903</f>
        <v>0</v>
      </c>
      <c r="E863">
        <f>+'To-Table Catalog Worksheet'!H903</f>
        <v>0</v>
      </c>
      <c r="F863" s="15">
        <f>+'To-Table Catalog Worksheet'!I903</f>
        <v>0</v>
      </c>
      <c r="G863" s="2">
        <f>+'To-Table Catalog Worksheet'!J903</f>
        <v>0</v>
      </c>
      <c r="H863">
        <f>+'To-Table Catalog Worksheet'!K903</f>
        <v>0</v>
      </c>
    </row>
    <row r="864" spans="1:8" x14ac:dyDescent="0.3">
      <c r="A864">
        <f>+'To-Table Catalog Worksheet'!A904</f>
        <v>0</v>
      </c>
      <c r="B864">
        <f>+'To-Table Catalog Worksheet'!B904</f>
        <v>0</v>
      </c>
      <c r="C864">
        <f>+'To-Table Catalog Worksheet'!C904</f>
        <v>0</v>
      </c>
      <c r="D864">
        <f>+'To-Table Catalog Worksheet'!G904</f>
        <v>0</v>
      </c>
      <c r="E864">
        <f>+'To-Table Catalog Worksheet'!H904</f>
        <v>0</v>
      </c>
      <c r="F864" s="15">
        <f>+'To-Table Catalog Worksheet'!I904</f>
        <v>0</v>
      </c>
      <c r="G864" s="2">
        <f>+'To-Table Catalog Worksheet'!J904</f>
        <v>0</v>
      </c>
      <c r="H864">
        <f>+'To-Table Catalog Worksheet'!K904</f>
        <v>0</v>
      </c>
    </row>
    <row r="865" spans="1:8" x14ac:dyDescent="0.3">
      <c r="A865">
        <f>+'To-Table Catalog Worksheet'!A905</f>
        <v>0</v>
      </c>
      <c r="B865">
        <f>+'To-Table Catalog Worksheet'!B905</f>
        <v>0</v>
      </c>
      <c r="C865">
        <f>+'To-Table Catalog Worksheet'!C905</f>
        <v>0</v>
      </c>
      <c r="D865">
        <f>+'To-Table Catalog Worksheet'!G905</f>
        <v>0</v>
      </c>
      <c r="E865">
        <f>+'To-Table Catalog Worksheet'!H905</f>
        <v>0</v>
      </c>
      <c r="F865" s="15">
        <f>+'To-Table Catalog Worksheet'!I905</f>
        <v>0</v>
      </c>
      <c r="G865" s="2">
        <f>+'To-Table Catalog Worksheet'!J905</f>
        <v>0</v>
      </c>
      <c r="H865">
        <f>+'To-Table Catalog Worksheet'!K905</f>
        <v>0</v>
      </c>
    </row>
    <row r="866" spans="1:8" x14ac:dyDescent="0.3">
      <c r="A866">
        <f>+'To-Table Catalog Worksheet'!A906</f>
        <v>0</v>
      </c>
      <c r="B866">
        <f>+'To-Table Catalog Worksheet'!B906</f>
        <v>0</v>
      </c>
      <c r="C866">
        <f>+'To-Table Catalog Worksheet'!C906</f>
        <v>0</v>
      </c>
      <c r="D866">
        <f>+'To-Table Catalog Worksheet'!G906</f>
        <v>0</v>
      </c>
      <c r="E866">
        <f>+'To-Table Catalog Worksheet'!H906</f>
        <v>0</v>
      </c>
      <c r="F866" s="15">
        <f>+'To-Table Catalog Worksheet'!I906</f>
        <v>0</v>
      </c>
      <c r="G866" s="2">
        <f>+'To-Table Catalog Worksheet'!J906</f>
        <v>0</v>
      </c>
      <c r="H866">
        <f>+'To-Table Catalog Worksheet'!K906</f>
        <v>0</v>
      </c>
    </row>
    <row r="867" spans="1:8" x14ac:dyDescent="0.3">
      <c r="A867">
        <f>+'To-Table Catalog Worksheet'!A907</f>
        <v>0</v>
      </c>
      <c r="B867">
        <f>+'To-Table Catalog Worksheet'!B907</f>
        <v>0</v>
      </c>
      <c r="C867">
        <f>+'To-Table Catalog Worksheet'!C907</f>
        <v>0</v>
      </c>
      <c r="D867">
        <f>+'To-Table Catalog Worksheet'!G907</f>
        <v>0</v>
      </c>
      <c r="E867">
        <f>+'To-Table Catalog Worksheet'!H907</f>
        <v>0</v>
      </c>
      <c r="F867" s="15">
        <f>+'To-Table Catalog Worksheet'!I907</f>
        <v>0</v>
      </c>
      <c r="G867" s="2">
        <f>+'To-Table Catalog Worksheet'!J907</f>
        <v>0</v>
      </c>
      <c r="H867">
        <f>+'To-Table Catalog Worksheet'!K907</f>
        <v>0</v>
      </c>
    </row>
    <row r="868" spans="1:8" x14ac:dyDescent="0.3">
      <c r="A868">
        <f>+'To-Table Catalog Worksheet'!A908</f>
        <v>0</v>
      </c>
      <c r="B868">
        <f>+'To-Table Catalog Worksheet'!B908</f>
        <v>0</v>
      </c>
      <c r="C868">
        <f>+'To-Table Catalog Worksheet'!C908</f>
        <v>0</v>
      </c>
      <c r="D868">
        <f>+'To-Table Catalog Worksheet'!G908</f>
        <v>0</v>
      </c>
      <c r="E868">
        <f>+'To-Table Catalog Worksheet'!H908</f>
        <v>0</v>
      </c>
      <c r="F868" s="15">
        <f>+'To-Table Catalog Worksheet'!I908</f>
        <v>0</v>
      </c>
      <c r="G868" s="2">
        <f>+'To-Table Catalog Worksheet'!J908</f>
        <v>0</v>
      </c>
      <c r="H868">
        <f>+'To-Table Catalog Worksheet'!K908</f>
        <v>0</v>
      </c>
    </row>
    <row r="869" spans="1:8" x14ac:dyDescent="0.3">
      <c r="A869">
        <f>+'To-Table Catalog Worksheet'!A909</f>
        <v>0</v>
      </c>
      <c r="B869">
        <f>+'To-Table Catalog Worksheet'!B909</f>
        <v>0</v>
      </c>
      <c r="C869">
        <f>+'To-Table Catalog Worksheet'!C909</f>
        <v>0</v>
      </c>
      <c r="D869">
        <f>+'To-Table Catalog Worksheet'!G909</f>
        <v>0</v>
      </c>
      <c r="E869">
        <f>+'To-Table Catalog Worksheet'!H909</f>
        <v>0</v>
      </c>
      <c r="F869" s="15">
        <f>+'To-Table Catalog Worksheet'!I909</f>
        <v>0</v>
      </c>
      <c r="G869" s="2">
        <f>+'To-Table Catalog Worksheet'!J909</f>
        <v>0</v>
      </c>
      <c r="H869">
        <f>+'To-Table Catalog Worksheet'!K909</f>
        <v>0</v>
      </c>
    </row>
    <row r="870" spans="1:8" x14ac:dyDescent="0.3">
      <c r="A870">
        <f>+'To-Table Catalog Worksheet'!A910</f>
        <v>0</v>
      </c>
      <c r="B870">
        <f>+'To-Table Catalog Worksheet'!B910</f>
        <v>0</v>
      </c>
      <c r="C870">
        <f>+'To-Table Catalog Worksheet'!C910</f>
        <v>0</v>
      </c>
      <c r="D870">
        <f>+'To-Table Catalog Worksheet'!G910</f>
        <v>0</v>
      </c>
      <c r="E870">
        <f>+'To-Table Catalog Worksheet'!H910</f>
        <v>0</v>
      </c>
      <c r="F870" s="15">
        <f>+'To-Table Catalog Worksheet'!I910</f>
        <v>0</v>
      </c>
      <c r="G870" s="2">
        <f>+'To-Table Catalog Worksheet'!J910</f>
        <v>0</v>
      </c>
      <c r="H870">
        <f>+'To-Table Catalog Worksheet'!K910</f>
        <v>0</v>
      </c>
    </row>
    <row r="871" spans="1:8" x14ac:dyDescent="0.3">
      <c r="A871">
        <f>+'To-Table Catalog Worksheet'!A911</f>
        <v>0</v>
      </c>
      <c r="B871">
        <f>+'To-Table Catalog Worksheet'!B911</f>
        <v>0</v>
      </c>
      <c r="C871">
        <f>+'To-Table Catalog Worksheet'!C911</f>
        <v>0</v>
      </c>
      <c r="D871">
        <f>+'To-Table Catalog Worksheet'!G911</f>
        <v>0</v>
      </c>
      <c r="E871">
        <f>+'To-Table Catalog Worksheet'!H911</f>
        <v>0</v>
      </c>
      <c r="F871" s="15">
        <f>+'To-Table Catalog Worksheet'!I911</f>
        <v>0</v>
      </c>
      <c r="G871" s="2">
        <f>+'To-Table Catalog Worksheet'!J911</f>
        <v>0</v>
      </c>
      <c r="H871">
        <f>+'To-Table Catalog Worksheet'!K911</f>
        <v>0</v>
      </c>
    </row>
    <row r="872" spans="1:8" x14ac:dyDescent="0.3">
      <c r="A872">
        <f>+'To-Table Catalog Worksheet'!A912</f>
        <v>0</v>
      </c>
      <c r="B872">
        <f>+'To-Table Catalog Worksheet'!B912</f>
        <v>0</v>
      </c>
      <c r="C872">
        <f>+'To-Table Catalog Worksheet'!C912</f>
        <v>0</v>
      </c>
      <c r="D872">
        <f>+'To-Table Catalog Worksheet'!G912</f>
        <v>0</v>
      </c>
      <c r="E872">
        <f>+'To-Table Catalog Worksheet'!H912</f>
        <v>0</v>
      </c>
      <c r="F872" s="15">
        <f>+'To-Table Catalog Worksheet'!I912</f>
        <v>0</v>
      </c>
      <c r="G872" s="2">
        <f>+'To-Table Catalog Worksheet'!J912</f>
        <v>0</v>
      </c>
      <c r="H872">
        <f>+'To-Table Catalog Worksheet'!K912</f>
        <v>0</v>
      </c>
    </row>
    <row r="873" spans="1:8" x14ac:dyDescent="0.3">
      <c r="A873">
        <f>+'To-Table Catalog Worksheet'!A913</f>
        <v>0</v>
      </c>
      <c r="B873">
        <f>+'To-Table Catalog Worksheet'!B913</f>
        <v>0</v>
      </c>
      <c r="C873">
        <f>+'To-Table Catalog Worksheet'!C913</f>
        <v>0</v>
      </c>
      <c r="D873">
        <f>+'To-Table Catalog Worksheet'!G913</f>
        <v>0</v>
      </c>
      <c r="E873">
        <f>+'To-Table Catalog Worksheet'!H913</f>
        <v>0</v>
      </c>
      <c r="F873" s="15">
        <f>+'To-Table Catalog Worksheet'!I913</f>
        <v>0</v>
      </c>
      <c r="G873" s="2">
        <f>+'To-Table Catalog Worksheet'!J913</f>
        <v>0</v>
      </c>
      <c r="H873">
        <f>+'To-Table Catalog Worksheet'!K913</f>
        <v>0</v>
      </c>
    </row>
    <row r="874" spans="1:8" x14ac:dyDescent="0.3">
      <c r="A874">
        <f>+'To-Table Catalog Worksheet'!A914</f>
        <v>0</v>
      </c>
      <c r="B874">
        <f>+'To-Table Catalog Worksheet'!B914</f>
        <v>0</v>
      </c>
      <c r="C874">
        <f>+'To-Table Catalog Worksheet'!C914</f>
        <v>0</v>
      </c>
      <c r="D874">
        <f>+'To-Table Catalog Worksheet'!G914</f>
        <v>0</v>
      </c>
      <c r="E874">
        <f>+'To-Table Catalog Worksheet'!H914</f>
        <v>0</v>
      </c>
      <c r="F874" s="15">
        <f>+'To-Table Catalog Worksheet'!I914</f>
        <v>0</v>
      </c>
      <c r="G874" s="2">
        <f>+'To-Table Catalog Worksheet'!J914</f>
        <v>0</v>
      </c>
      <c r="H874">
        <f>+'To-Table Catalog Worksheet'!K914</f>
        <v>0</v>
      </c>
    </row>
    <row r="875" spans="1:8" x14ac:dyDescent="0.3">
      <c r="A875">
        <f>+'To-Table Catalog Worksheet'!A915</f>
        <v>0</v>
      </c>
      <c r="B875">
        <f>+'To-Table Catalog Worksheet'!B915</f>
        <v>0</v>
      </c>
      <c r="C875">
        <f>+'To-Table Catalog Worksheet'!C915</f>
        <v>0</v>
      </c>
      <c r="D875">
        <f>+'To-Table Catalog Worksheet'!G915</f>
        <v>0</v>
      </c>
      <c r="E875">
        <f>+'To-Table Catalog Worksheet'!H915</f>
        <v>0</v>
      </c>
      <c r="F875" s="15">
        <f>+'To-Table Catalog Worksheet'!I915</f>
        <v>0</v>
      </c>
      <c r="G875" s="2">
        <f>+'To-Table Catalog Worksheet'!J915</f>
        <v>0</v>
      </c>
      <c r="H875">
        <f>+'To-Table Catalog Worksheet'!K915</f>
        <v>0</v>
      </c>
    </row>
    <row r="876" spans="1:8" x14ac:dyDescent="0.3">
      <c r="A876">
        <f>+'To-Table Catalog Worksheet'!A916</f>
        <v>0</v>
      </c>
      <c r="B876">
        <f>+'To-Table Catalog Worksheet'!B916</f>
        <v>0</v>
      </c>
      <c r="C876">
        <f>+'To-Table Catalog Worksheet'!C916</f>
        <v>0</v>
      </c>
      <c r="D876">
        <f>+'To-Table Catalog Worksheet'!G916</f>
        <v>0</v>
      </c>
      <c r="E876">
        <f>+'To-Table Catalog Worksheet'!H916</f>
        <v>0</v>
      </c>
      <c r="F876" s="15">
        <f>+'To-Table Catalog Worksheet'!I916</f>
        <v>0</v>
      </c>
      <c r="G876" s="2">
        <f>+'To-Table Catalog Worksheet'!J916</f>
        <v>0</v>
      </c>
      <c r="H876">
        <f>+'To-Table Catalog Worksheet'!K916</f>
        <v>0</v>
      </c>
    </row>
    <row r="877" spans="1:8" x14ac:dyDescent="0.3">
      <c r="A877">
        <f>+'To-Table Catalog Worksheet'!A917</f>
        <v>0</v>
      </c>
      <c r="B877">
        <f>+'To-Table Catalog Worksheet'!B917</f>
        <v>0</v>
      </c>
      <c r="C877">
        <f>+'To-Table Catalog Worksheet'!C917</f>
        <v>0</v>
      </c>
      <c r="D877">
        <f>+'To-Table Catalog Worksheet'!G917</f>
        <v>0</v>
      </c>
      <c r="E877">
        <f>+'To-Table Catalog Worksheet'!H917</f>
        <v>0</v>
      </c>
      <c r="F877" s="15">
        <f>+'To-Table Catalog Worksheet'!I917</f>
        <v>0</v>
      </c>
      <c r="G877" s="2">
        <f>+'To-Table Catalog Worksheet'!J917</f>
        <v>0</v>
      </c>
      <c r="H877">
        <f>+'To-Table Catalog Worksheet'!K917</f>
        <v>0</v>
      </c>
    </row>
    <row r="878" spans="1:8" x14ac:dyDescent="0.3">
      <c r="A878">
        <f>+'To-Table Catalog Worksheet'!A918</f>
        <v>0</v>
      </c>
      <c r="B878">
        <f>+'To-Table Catalog Worksheet'!B918</f>
        <v>0</v>
      </c>
      <c r="C878">
        <f>+'To-Table Catalog Worksheet'!C918</f>
        <v>0</v>
      </c>
      <c r="D878">
        <f>+'To-Table Catalog Worksheet'!G918</f>
        <v>0</v>
      </c>
      <c r="E878">
        <f>+'To-Table Catalog Worksheet'!H918</f>
        <v>0</v>
      </c>
      <c r="F878" s="15">
        <f>+'To-Table Catalog Worksheet'!I918</f>
        <v>0</v>
      </c>
      <c r="G878" s="2">
        <f>+'To-Table Catalog Worksheet'!J918</f>
        <v>0</v>
      </c>
      <c r="H878">
        <f>+'To-Table Catalog Worksheet'!K918</f>
        <v>0</v>
      </c>
    </row>
    <row r="879" spans="1:8" x14ac:dyDescent="0.3">
      <c r="A879">
        <f>+'To-Table Catalog Worksheet'!A919</f>
        <v>0</v>
      </c>
      <c r="B879">
        <f>+'To-Table Catalog Worksheet'!B919</f>
        <v>0</v>
      </c>
      <c r="C879">
        <f>+'To-Table Catalog Worksheet'!C919</f>
        <v>0</v>
      </c>
      <c r="D879">
        <f>+'To-Table Catalog Worksheet'!G919</f>
        <v>0</v>
      </c>
      <c r="E879">
        <f>+'To-Table Catalog Worksheet'!H919</f>
        <v>0</v>
      </c>
      <c r="F879" s="15">
        <f>+'To-Table Catalog Worksheet'!I919</f>
        <v>0</v>
      </c>
      <c r="G879" s="2">
        <f>+'To-Table Catalog Worksheet'!J919</f>
        <v>0</v>
      </c>
      <c r="H879">
        <f>+'To-Table Catalog Worksheet'!K919</f>
        <v>0</v>
      </c>
    </row>
    <row r="880" spans="1:8" x14ac:dyDescent="0.3">
      <c r="A880">
        <f>+'To-Table Catalog Worksheet'!A920</f>
        <v>0</v>
      </c>
      <c r="B880">
        <f>+'To-Table Catalog Worksheet'!B920</f>
        <v>0</v>
      </c>
      <c r="C880">
        <f>+'To-Table Catalog Worksheet'!C920</f>
        <v>0</v>
      </c>
      <c r="D880">
        <f>+'To-Table Catalog Worksheet'!G920</f>
        <v>0</v>
      </c>
      <c r="E880">
        <f>+'To-Table Catalog Worksheet'!H920</f>
        <v>0</v>
      </c>
      <c r="F880" s="15">
        <f>+'To-Table Catalog Worksheet'!I920</f>
        <v>0</v>
      </c>
      <c r="G880" s="2">
        <f>+'To-Table Catalog Worksheet'!J920</f>
        <v>0</v>
      </c>
      <c r="H880">
        <f>+'To-Table Catalog Worksheet'!K920</f>
        <v>0</v>
      </c>
    </row>
    <row r="881" spans="1:8" x14ac:dyDescent="0.3">
      <c r="A881">
        <f>+'To-Table Catalog Worksheet'!A921</f>
        <v>0</v>
      </c>
      <c r="B881">
        <f>+'To-Table Catalog Worksheet'!B921</f>
        <v>0</v>
      </c>
      <c r="C881">
        <f>+'To-Table Catalog Worksheet'!C921</f>
        <v>0</v>
      </c>
      <c r="D881">
        <f>+'To-Table Catalog Worksheet'!G921</f>
        <v>0</v>
      </c>
      <c r="E881">
        <f>+'To-Table Catalog Worksheet'!H921</f>
        <v>0</v>
      </c>
      <c r="F881" s="15">
        <f>+'To-Table Catalog Worksheet'!I921</f>
        <v>0</v>
      </c>
      <c r="G881" s="2">
        <f>+'To-Table Catalog Worksheet'!J921</f>
        <v>0</v>
      </c>
      <c r="H881">
        <f>+'To-Table Catalog Worksheet'!K921</f>
        <v>0</v>
      </c>
    </row>
    <row r="882" spans="1:8" x14ac:dyDescent="0.3">
      <c r="A882">
        <f>+'To-Table Catalog Worksheet'!A922</f>
        <v>0</v>
      </c>
      <c r="B882">
        <f>+'To-Table Catalog Worksheet'!B922</f>
        <v>0</v>
      </c>
      <c r="C882">
        <f>+'To-Table Catalog Worksheet'!C922</f>
        <v>0</v>
      </c>
      <c r="D882">
        <f>+'To-Table Catalog Worksheet'!G922</f>
        <v>0</v>
      </c>
      <c r="E882">
        <f>+'To-Table Catalog Worksheet'!H922</f>
        <v>0</v>
      </c>
      <c r="F882" s="15">
        <f>+'To-Table Catalog Worksheet'!I922</f>
        <v>0</v>
      </c>
      <c r="G882" s="2">
        <f>+'To-Table Catalog Worksheet'!J922</f>
        <v>0</v>
      </c>
      <c r="H882">
        <f>+'To-Table Catalog Worksheet'!K922</f>
        <v>0</v>
      </c>
    </row>
    <row r="883" spans="1:8" x14ac:dyDescent="0.3">
      <c r="A883">
        <f>+'To-Table Catalog Worksheet'!A923</f>
        <v>0</v>
      </c>
      <c r="B883">
        <f>+'To-Table Catalog Worksheet'!B923</f>
        <v>0</v>
      </c>
      <c r="C883">
        <f>+'To-Table Catalog Worksheet'!C923</f>
        <v>0</v>
      </c>
      <c r="D883">
        <f>+'To-Table Catalog Worksheet'!G923</f>
        <v>0</v>
      </c>
      <c r="E883">
        <f>+'To-Table Catalog Worksheet'!H923</f>
        <v>0</v>
      </c>
      <c r="F883" s="15">
        <f>+'To-Table Catalog Worksheet'!I923</f>
        <v>0</v>
      </c>
      <c r="G883" s="2">
        <f>+'To-Table Catalog Worksheet'!J923</f>
        <v>0</v>
      </c>
      <c r="H883">
        <f>+'To-Table Catalog Worksheet'!K923</f>
        <v>0</v>
      </c>
    </row>
    <row r="884" spans="1:8" x14ac:dyDescent="0.3">
      <c r="A884">
        <f>+'To-Table Catalog Worksheet'!A924</f>
        <v>0</v>
      </c>
      <c r="B884">
        <f>+'To-Table Catalog Worksheet'!B924</f>
        <v>0</v>
      </c>
      <c r="C884">
        <f>+'To-Table Catalog Worksheet'!C924</f>
        <v>0</v>
      </c>
      <c r="D884">
        <f>+'To-Table Catalog Worksheet'!G924</f>
        <v>0</v>
      </c>
      <c r="E884">
        <f>+'To-Table Catalog Worksheet'!H924</f>
        <v>0</v>
      </c>
      <c r="F884" s="15">
        <f>+'To-Table Catalog Worksheet'!I924</f>
        <v>0</v>
      </c>
      <c r="G884" s="2">
        <f>+'To-Table Catalog Worksheet'!J924</f>
        <v>0</v>
      </c>
      <c r="H884">
        <f>+'To-Table Catalog Worksheet'!K924</f>
        <v>0</v>
      </c>
    </row>
    <row r="885" spans="1:8" x14ac:dyDescent="0.3">
      <c r="A885">
        <f>+'To-Table Catalog Worksheet'!A925</f>
        <v>0</v>
      </c>
      <c r="B885">
        <f>+'To-Table Catalog Worksheet'!B925</f>
        <v>0</v>
      </c>
      <c r="C885">
        <f>+'To-Table Catalog Worksheet'!C925</f>
        <v>0</v>
      </c>
      <c r="D885">
        <f>+'To-Table Catalog Worksheet'!G925</f>
        <v>0</v>
      </c>
      <c r="E885">
        <f>+'To-Table Catalog Worksheet'!H925</f>
        <v>0</v>
      </c>
      <c r="F885" s="15">
        <f>+'To-Table Catalog Worksheet'!I925</f>
        <v>0</v>
      </c>
      <c r="G885" s="2">
        <f>+'To-Table Catalog Worksheet'!J925</f>
        <v>0</v>
      </c>
      <c r="H885">
        <f>+'To-Table Catalog Worksheet'!K925</f>
        <v>0</v>
      </c>
    </row>
    <row r="886" spans="1:8" x14ac:dyDescent="0.3">
      <c r="A886">
        <f>+'To-Table Catalog Worksheet'!A926</f>
        <v>0</v>
      </c>
      <c r="B886">
        <f>+'To-Table Catalog Worksheet'!B926</f>
        <v>0</v>
      </c>
      <c r="C886">
        <f>+'To-Table Catalog Worksheet'!C926</f>
        <v>0</v>
      </c>
      <c r="D886">
        <f>+'To-Table Catalog Worksheet'!G926</f>
        <v>0</v>
      </c>
      <c r="E886">
        <f>+'To-Table Catalog Worksheet'!H926</f>
        <v>0</v>
      </c>
      <c r="F886" s="15">
        <f>+'To-Table Catalog Worksheet'!I926</f>
        <v>0</v>
      </c>
      <c r="G886" s="2">
        <f>+'To-Table Catalog Worksheet'!J926</f>
        <v>0</v>
      </c>
      <c r="H886">
        <f>+'To-Table Catalog Worksheet'!K926</f>
        <v>0</v>
      </c>
    </row>
    <row r="887" spans="1:8" x14ac:dyDescent="0.3">
      <c r="A887">
        <f>+'To-Table Catalog Worksheet'!A927</f>
        <v>0</v>
      </c>
      <c r="B887">
        <f>+'To-Table Catalog Worksheet'!B927</f>
        <v>0</v>
      </c>
      <c r="C887">
        <f>+'To-Table Catalog Worksheet'!C927</f>
        <v>0</v>
      </c>
      <c r="D887">
        <f>+'To-Table Catalog Worksheet'!G927</f>
        <v>0</v>
      </c>
      <c r="E887">
        <f>+'To-Table Catalog Worksheet'!H927</f>
        <v>0</v>
      </c>
      <c r="F887" s="15">
        <f>+'To-Table Catalog Worksheet'!I927</f>
        <v>0</v>
      </c>
      <c r="G887" s="2">
        <f>+'To-Table Catalog Worksheet'!J927</f>
        <v>0</v>
      </c>
      <c r="H887">
        <f>+'To-Table Catalog Worksheet'!K927</f>
        <v>0</v>
      </c>
    </row>
    <row r="888" spans="1:8" x14ac:dyDescent="0.3">
      <c r="A888">
        <f>+'To-Table Catalog Worksheet'!A928</f>
        <v>0</v>
      </c>
      <c r="B888">
        <f>+'To-Table Catalog Worksheet'!B928</f>
        <v>0</v>
      </c>
      <c r="C888">
        <f>+'To-Table Catalog Worksheet'!C928</f>
        <v>0</v>
      </c>
      <c r="D888">
        <f>+'To-Table Catalog Worksheet'!G928</f>
        <v>0</v>
      </c>
      <c r="E888">
        <f>+'To-Table Catalog Worksheet'!H928</f>
        <v>0</v>
      </c>
      <c r="F888" s="15">
        <f>+'To-Table Catalog Worksheet'!I928</f>
        <v>0</v>
      </c>
      <c r="G888" s="2">
        <f>+'To-Table Catalog Worksheet'!J928</f>
        <v>0</v>
      </c>
      <c r="H888">
        <f>+'To-Table Catalog Worksheet'!K928</f>
        <v>0</v>
      </c>
    </row>
    <row r="889" spans="1:8" x14ac:dyDescent="0.3">
      <c r="A889">
        <f>+'To-Table Catalog Worksheet'!A929</f>
        <v>0</v>
      </c>
      <c r="B889">
        <f>+'To-Table Catalog Worksheet'!B929</f>
        <v>0</v>
      </c>
      <c r="C889">
        <f>+'To-Table Catalog Worksheet'!C929</f>
        <v>0</v>
      </c>
      <c r="D889">
        <f>+'To-Table Catalog Worksheet'!G929</f>
        <v>0</v>
      </c>
      <c r="E889">
        <f>+'To-Table Catalog Worksheet'!H929</f>
        <v>0</v>
      </c>
      <c r="F889" s="15">
        <f>+'To-Table Catalog Worksheet'!I929</f>
        <v>0</v>
      </c>
      <c r="G889" s="2">
        <f>+'To-Table Catalog Worksheet'!J929</f>
        <v>0</v>
      </c>
      <c r="H889">
        <f>+'To-Table Catalog Worksheet'!K929</f>
        <v>0</v>
      </c>
    </row>
    <row r="890" spans="1:8" x14ac:dyDescent="0.3">
      <c r="A890">
        <f>+'To-Table Catalog Worksheet'!A930</f>
        <v>0</v>
      </c>
      <c r="B890">
        <f>+'To-Table Catalog Worksheet'!B930</f>
        <v>0</v>
      </c>
      <c r="C890">
        <f>+'To-Table Catalog Worksheet'!C930</f>
        <v>0</v>
      </c>
      <c r="D890">
        <f>+'To-Table Catalog Worksheet'!G930</f>
        <v>0</v>
      </c>
      <c r="E890">
        <f>+'To-Table Catalog Worksheet'!H930</f>
        <v>0</v>
      </c>
      <c r="F890" s="15">
        <f>+'To-Table Catalog Worksheet'!I930</f>
        <v>0</v>
      </c>
      <c r="G890" s="2">
        <f>+'To-Table Catalog Worksheet'!J930</f>
        <v>0</v>
      </c>
      <c r="H890">
        <f>+'To-Table Catalog Worksheet'!K930</f>
        <v>0</v>
      </c>
    </row>
    <row r="891" spans="1:8" x14ac:dyDescent="0.3">
      <c r="A891">
        <f>+'To-Table Catalog Worksheet'!A931</f>
        <v>0</v>
      </c>
      <c r="B891">
        <f>+'To-Table Catalog Worksheet'!B931</f>
        <v>0</v>
      </c>
      <c r="C891">
        <f>+'To-Table Catalog Worksheet'!C931</f>
        <v>0</v>
      </c>
      <c r="D891">
        <f>+'To-Table Catalog Worksheet'!G931</f>
        <v>0</v>
      </c>
      <c r="E891">
        <f>+'To-Table Catalog Worksheet'!H931</f>
        <v>0</v>
      </c>
      <c r="F891" s="15">
        <f>+'To-Table Catalog Worksheet'!I931</f>
        <v>0</v>
      </c>
      <c r="G891" s="2">
        <f>+'To-Table Catalog Worksheet'!J931</f>
        <v>0</v>
      </c>
      <c r="H891">
        <f>+'To-Table Catalog Worksheet'!K931</f>
        <v>0</v>
      </c>
    </row>
    <row r="892" spans="1:8" x14ac:dyDescent="0.3">
      <c r="A892">
        <f>+'To-Table Catalog Worksheet'!A932</f>
        <v>0</v>
      </c>
      <c r="B892">
        <f>+'To-Table Catalog Worksheet'!B932</f>
        <v>0</v>
      </c>
      <c r="C892">
        <f>+'To-Table Catalog Worksheet'!C932</f>
        <v>0</v>
      </c>
      <c r="D892">
        <f>+'To-Table Catalog Worksheet'!G932</f>
        <v>0</v>
      </c>
      <c r="E892">
        <f>+'To-Table Catalog Worksheet'!H932</f>
        <v>0</v>
      </c>
      <c r="F892" s="15">
        <f>+'To-Table Catalog Worksheet'!I932</f>
        <v>0</v>
      </c>
      <c r="G892" s="2">
        <f>+'To-Table Catalog Worksheet'!J932</f>
        <v>0</v>
      </c>
      <c r="H892">
        <f>+'To-Table Catalog Worksheet'!K932</f>
        <v>0</v>
      </c>
    </row>
    <row r="893" spans="1:8" x14ac:dyDescent="0.3">
      <c r="A893">
        <f>+'To-Table Catalog Worksheet'!A933</f>
        <v>0</v>
      </c>
      <c r="B893">
        <f>+'To-Table Catalog Worksheet'!B933</f>
        <v>0</v>
      </c>
      <c r="C893">
        <f>+'To-Table Catalog Worksheet'!C933</f>
        <v>0</v>
      </c>
      <c r="D893">
        <f>+'To-Table Catalog Worksheet'!G933</f>
        <v>0</v>
      </c>
      <c r="E893">
        <f>+'To-Table Catalog Worksheet'!H933</f>
        <v>0</v>
      </c>
      <c r="F893" s="15">
        <f>+'To-Table Catalog Worksheet'!I933</f>
        <v>0</v>
      </c>
      <c r="G893" s="2">
        <f>+'To-Table Catalog Worksheet'!J933</f>
        <v>0</v>
      </c>
      <c r="H893">
        <f>+'To-Table Catalog Worksheet'!K933</f>
        <v>0</v>
      </c>
    </row>
    <row r="894" spans="1:8" x14ac:dyDescent="0.3">
      <c r="A894">
        <f>+'To-Table Catalog Worksheet'!A934</f>
        <v>0</v>
      </c>
      <c r="B894">
        <f>+'To-Table Catalog Worksheet'!B934</f>
        <v>0</v>
      </c>
      <c r="C894">
        <f>+'To-Table Catalog Worksheet'!C934</f>
        <v>0</v>
      </c>
      <c r="D894">
        <f>+'To-Table Catalog Worksheet'!G934</f>
        <v>0</v>
      </c>
      <c r="E894">
        <f>+'To-Table Catalog Worksheet'!H934</f>
        <v>0</v>
      </c>
      <c r="F894" s="15">
        <f>+'To-Table Catalog Worksheet'!I934</f>
        <v>0</v>
      </c>
      <c r="G894" s="2">
        <f>+'To-Table Catalog Worksheet'!J934</f>
        <v>0</v>
      </c>
      <c r="H894">
        <f>+'To-Table Catalog Worksheet'!K934</f>
        <v>0</v>
      </c>
    </row>
    <row r="895" spans="1:8" x14ac:dyDescent="0.3">
      <c r="A895">
        <f>+'To-Table Catalog Worksheet'!A935</f>
        <v>0</v>
      </c>
      <c r="B895">
        <f>+'To-Table Catalog Worksheet'!B935</f>
        <v>0</v>
      </c>
      <c r="C895">
        <f>+'To-Table Catalog Worksheet'!C935</f>
        <v>0</v>
      </c>
      <c r="D895">
        <f>+'To-Table Catalog Worksheet'!G935</f>
        <v>0</v>
      </c>
      <c r="E895">
        <f>+'To-Table Catalog Worksheet'!H935</f>
        <v>0</v>
      </c>
      <c r="F895" s="15">
        <f>+'To-Table Catalog Worksheet'!I935</f>
        <v>0</v>
      </c>
      <c r="G895" s="2">
        <f>+'To-Table Catalog Worksheet'!J935</f>
        <v>0</v>
      </c>
      <c r="H895">
        <f>+'To-Table Catalog Worksheet'!K935</f>
        <v>0</v>
      </c>
    </row>
    <row r="896" spans="1:8" x14ac:dyDescent="0.3">
      <c r="A896">
        <f>+'To-Table Catalog Worksheet'!A936</f>
        <v>0</v>
      </c>
      <c r="B896">
        <f>+'To-Table Catalog Worksheet'!B936</f>
        <v>0</v>
      </c>
      <c r="C896">
        <f>+'To-Table Catalog Worksheet'!C936</f>
        <v>0</v>
      </c>
      <c r="D896">
        <f>+'To-Table Catalog Worksheet'!G936</f>
        <v>0</v>
      </c>
      <c r="E896">
        <f>+'To-Table Catalog Worksheet'!H936</f>
        <v>0</v>
      </c>
      <c r="F896" s="15">
        <f>+'To-Table Catalog Worksheet'!I936</f>
        <v>0</v>
      </c>
      <c r="G896" s="2">
        <f>+'To-Table Catalog Worksheet'!J936</f>
        <v>0</v>
      </c>
      <c r="H896">
        <f>+'To-Table Catalog Worksheet'!K936</f>
        <v>0</v>
      </c>
    </row>
    <row r="897" spans="1:8" x14ac:dyDescent="0.3">
      <c r="A897">
        <f>+'To-Table Catalog Worksheet'!A937</f>
        <v>0</v>
      </c>
      <c r="B897">
        <f>+'To-Table Catalog Worksheet'!B937</f>
        <v>0</v>
      </c>
      <c r="C897">
        <f>+'To-Table Catalog Worksheet'!C937</f>
        <v>0</v>
      </c>
      <c r="D897">
        <f>+'To-Table Catalog Worksheet'!G937</f>
        <v>0</v>
      </c>
      <c r="E897">
        <f>+'To-Table Catalog Worksheet'!H937</f>
        <v>0</v>
      </c>
      <c r="F897" s="15">
        <f>+'To-Table Catalog Worksheet'!I937</f>
        <v>0</v>
      </c>
      <c r="G897" s="2">
        <f>+'To-Table Catalog Worksheet'!J937</f>
        <v>0</v>
      </c>
      <c r="H897">
        <f>+'To-Table Catalog Worksheet'!K937</f>
        <v>0</v>
      </c>
    </row>
    <row r="898" spans="1:8" x14ac:dyDescent="0.3">
      <c r="A898">
        <f>+'To-Table Catalog Worksheet'!A938</f>
        <v>0</v>
      </c>
      <c r="B898">
        <f>+'To-Table Catalog Worksheet'!B938</f>
        <v>0</v>
      </c>
      <c r="C898">
        <f>+'To-Table Catalog Worksheet'!C938</f>
        <v>0</v>
      </c>
      <c r="D898">
        <f>+'To-Table Catalog Worksheet'!G938</f>
        <v>0</v>
      </c>
      <c r="E898">
        <f>+'To-Table Catalog Worksheet'!H938</f>
        <v>0</v>
      </c>
      <c r="F898" s="15">
        <f>+'To-Table Catalog Worksheet'!I938</f>
        <v>0</v>
      </c>
      <c r="G898" s="2">
        <f>+'To-Table Catalog Worksheet'!J938</f>
        <v>0</v>
      </c>
      <c r="H898">
        <f>+'To-Table Catalog Worksheet'!K938</f>
        <v>0</v>
      </c>
    </row>
    <row r="899" spans="1:8" x14ac:dyDescent="0.3">
      <c r="A899">
        <f>+'To-Table Catalog Worksheet'!A939</f>
        <v>0</v>
      </c>
      <c r="B899">
        <f>+'To-Table Catalog Worksheet'!B939</f>
        <v>0</v>
      </c>
      <c r="C899">
        <f>+'To-Table Catalog Worksheet'!C939</f>
        <v>0</v>
      </c>
      <c r="D899">
        <f>+'To-Table Catalog Worksheet'!G939</f>
        <v>0</v>
      </c>
      <c r="E899">
        <f>+'To-Table Catalog Worksheet'!H939</f>
        <v>0</v>
      </c>
      <c r="F899" s="15">
        <f>+'To-Table Catalog Worksheet'!I939</f>
        <v>0</v>
      </c>
      <c r="G899" s="2">
        <f>+'To-Table Catalog Worksheet'!J939</f>
        <v>0</v>
      </c>
      <c r="H899">
        <f>+'To-Table Catalog Worksheet'!K939</f>
        <v>0</v>
      </c>
    </row>
    <row r="900" spans="1:8" x14ac:dyDescent="0.3">
      <c r="A900">
        <f>+'To-Table Catalog Worksheet'!A940</f>
        <v>0</v>
      </c>
      <c r="B900">
        <f>+'To-Table Catalog Worksheet'!B940</f>
        <v>0</v>
      </c>
      <c r="C900">
        <f>+'To-Table Catalog Worksheet'!C940</f>
        <v>0</v>
      </c>
      <c r="D900">
        <f>+'To-Table Catalog Worksheet'!G940</f>
        <v>0</v>
      </c>
      <c r="E900">
        <f>+'To-Table Catalog Worksheet'!H940</f>
        <v>0</v>
      </c>
      <c r="F900" s="15">
        <f>+'To-Table Catalog Worksheet'!I940</f>
        <v>0</v>
      </c>
      <c r="G900" s="2">
        <f>+'To-Table Catalog Worksheet'!J940</f>
        <v>0</v>
      </c>
      <c r="H900">
        <f>+'To-Table Catalog Worksheet'!K940</f>
        <v>0</v>
      </c>
    </row>
    <row r="901" spans="1:8" x14ac:dyDescent="0.3">
      <c r="A901">
        <f>+'To-Table Catalog Worksheet'!A941</f>
        <v>0</v>
      </c>
      <c r="B901">
        <f>+'To-Table Catalog Worksheet'!B941</f>
        <v>0</v>
      </c>
      <c r="C901">
        <f>+'To-Table Catalog Worksheet'!C941</f>
        <v>0</v>
      </c>
      <c r="D901">
        <f>+'To-Table Catalog Worksheet'!G941</f>
        <v>0</v>
      </c>
      <c r="E901">
        <f>+'To-Table Catalog Worksheet'!H941</f>
        <v>0</v>
      </c>
      <c r="F901" s="15">
        <f>+'To-Table Catalog Worksheet'!I941</f>
        <v>0</v>
      </c>
      <c r="G901" s="2">
        <f>+'To-Table Catalog Worksheet'!J941</f>
        <v>0</v>
      </c>
      <c r="H901">
        <f>+'To-Table Catalog Worksheet'!K941</f>
        <v>0</v>
      </c>
    </row>
    <row r="902" spans="1:8" x14ac:dyDescent="0.3">
      <c r="A902">
        <f>+'To-Table Catalog Worksheet'!A942</f>
        <v>0</v>
      </c>
      <c r="B902">
        <f>+'To-Table Catalog Worksheet'!B942</f>
        <v>0</v>
      </c>
      <c r="C902">
        <f>+'To-Table Catalog Worksheet'!C942</f>
        <v>0</v>
      </c>
      <c r="D902">
        <f>+'To-Table Catalog Worksheet'!G942</f>
        <v>0</v>
      </c>
      <c r="E902">
        <f>+'To-Table Catalog Worksheet'!H942</f>
        <v>0</v>
      </c>
      <c r="F902" s="15">
        <f>+'To-Table Catalog Worksheet'!I942</f>
        <v>0</v>
      </c>
      <c r="G902" s="2">
        <f>+'To-Table Catalog Worksheet'!J942</f>
        <v>0</v>
      </c>
      <c r="H902">
        <f>+'To-Table Catalog Worksheet'!K942</f>
        <v>0</v>
      </c>
    </row>
    <row r="903" spans="1:8" x14ac:dyDescent="0.3">
      <c r="A903">
        <f>+'To-Table Catalog Worksheet'!A943</f>
        <v>0</v>
      </c>
      <c r="B903">
        <f>+'To-Table Catalog Worksheet'!B943</f>
        <v>0</v>
      </c>
      <c r="C903">
        <f>+'To-Table Catalog Worksheet'!C943</f>
        <v>0</v>
      </c>
      <c r="D903">
        <f>+'To-Table Catalog Worksheet'!G943</f>
        <v>0</v>
      </c>
      <c r="E903">
        <f>+'To-Table Catalog Worksheet'!H943</f>
        <v>0</v>
      </c>
      <c r="F903" s="15">
        <f>+'To-Table Catalog Worksheet'!I943</f>
        <v>0</v>
      </c>
      <c r="G903" s="2">
        <f>+'To-Table Catalog Worksheet'!J943</f>
        <v>0</v>
      </c>
      <c r="H903">
        <f>+'To-Table Catalog Worksheet'!K943</f>
        <v>0</v>
      </c>
    </row>
    <row r="904" spans="1:8" x14ac:dyDescent="0.3">
      <c r="A904">
        <f>+'To-Table Catalog Worksheet'!A944</f>
        <v>0</v>
      </c>
      <c r="B904">
        <f>+'To-Table Catalog Worksheet'!B944</f>
        <v>0</v>
      </c>
      <c r="C904">
        <f>+'To-Table Catalog Worksheet'!C944</f>
        <v>0</v>
      </c>
      <c r="D904">
        <f>+'To-Table Catalog Worksheet'!G944</f>
        <v>0</v>
      </c>
      <c r="E904">
        <f>+'To-Table Catalog Worksheet'!H944</f>
        <v>0</v>
      </c>
      <c r="F904" s="15">
        <f>+'To-Table Catalog Worksheet'!I944</f>
        <v>0</v>
      </c>
      <c r="G904" s="2">
        <f>+'To-Table Catalog Worksheet'!J944</f>
        <v>0</v>
      </c>
      <c r="H904">
        <f>+'To-Table Catalog Worksheet'!K944</f>
        <v>0</v>
      </c>
    </row>
    <row r="905" spans="1:8" x14ac:dyDescent="0.3">
      <c r="A905">
        <f>+'To-Table Catalog Worksheet'!A945</f>
        <v>0</v>
      </c>
      <c r="B905">
        <f>+'To-Table Catalog Worksheet'!B945</f>
        <v>0</v>
      </c>
      <c r="C905">
        <f>+'To-Table Catalog Worksheet'!C945</f>
        <v>0</v>
      </c>
      <c r="D905">
        <f>+'To-Table Catalog Worksheet'!G945</f>
        <v>0</v>
      </c>
      <c r="E905">
        <f>+'To-Table Catalog Worksheet'!H945</f>
        <v>0</v>
      </c>
      <c r="F905" s="15">
        <f>+'To-Table Catalog Worksheet'!I945</f>
        <v>0</v>
      </c>
      <c r="G905" s="2">
        <f>+'To-Table Catalog Worksheet'!J945</f>
        <v>0</v>
      </c>
      <c r="H905">
        <f>+'To-Table Catalog Worksheet'!K945</f>
        <v>0</v>
      </c>
    </row>
    <row r="906" spans="1:8" x14ac:dyDescent="0.3">
      <c r="A906">
        <f>+'To-Table Catalog Worksheet'!A946</f>
        <v>0</v>
      </c>
      <c r="B906">
        <f>+'To-Table Catalog Worksheet'!B946</f>
        <v>0</v>
      </c>
      <c r="C906">
        <f>+'To-Table Catalog Worksheet'!C946</f>
        <v>0</v>
      </c>
      <c r="D906">
        <f>+'To-Table Catalog Worksheet'!G946</f>
        <v>0</v>
      </c>
      <c r="E906">
        <f>+'To-Table Catalog Worksheet'!H946</f>
        <v>0</v>
      </c>
      <c r="F906" s="15">
        <f>+'To-Table Catalog Worksheet'!I946</f>
        <v>0</v>
      </c>
      <c r="G906" s="2">
        <f>+'To-Table Catalog Worksheet'!J946</f>
        <v>0</v>
      </c>
      <c r="H906">
        <f>+'To-Table Catalog Worksheet'!K946</f>
        <v>0</v>
      </c>
    </row>
    <row r="907" spans="1:8" x14ac:dyDescent="0.3">
      <c r="A907">
        <f>+'To-Table Catalog Worksheet'!A947</f>
        <v>0</v>
      </c>
      <c r="B907">
        <f>+'To-Table Catalog Worksheet'!B947</f>
        <v>0</v>
      </c>
      <c r="C907">
        <f>+'To-Table Catalog Worksheet'!C947</f>
        <v>0</v>
      </c>
      <c r="D907">
        <f>+'To-Table Catalog Worksheet'!G947</f>
        <v>0</v>
      </c>
      <c r="E907">
        <f>+'To-Table Catalog Worksheet'!H947</f>
        <v>0</v>
      </c>
      <c r="F907" s="15">
        <f>+'To-Table Catalog Worksheet'!I947</f>
        <v>0</v>
      </c>
      <c r="G907" s="2">
        <f>+'To-Table Catalog Worksheet'!J947</f>
        <v>0</v>
      </c>
      <c r="H907">
        <f>+'To-Table Catalog Worksheet'!K947</f>
        <v>0</v>
      </c>
    </row>
    <row r="908" spans="1:8" x14ac:dyDescent="0.3">
      <c r="A908">
        <f>+'To-Table Catalog Worksheet'!A948</f>
        <v>0</v>
      </c>
      <c r="B908">
        <f>+'To-Table Catalog Worksheet'!B948</f>
        <v>0</v>
      </c>
      <c r="C908">
        <f>+'To-Table Catalog Worksheet'!C948</f>
        <v>0</v>
      </c>
      <c r="D908">
        <f>+'To-Table Catalog Worksheet'!G948</f>
        <v>0</v>
      </c>
      <c r="E908">
        <f>+'To-Table Catalog Worksheet'!H948</f>
        <v>0</v>
      </c>
      <c r="F908" s="15">
        <f>+'To-Table Catalog Worksheet'!I948</f>
        <v>0</v>
      </c>
      <c r="G908" s="2">
        <f>+'To-Table Catalog Worksheet'!J948</f>
        <v>0</v>
      </c>
      <c r="H908">
        <f>+'To-Table Catalog Worksheet'!K948</f>
        <v>0</v>
      </c>
    </row>
    <row r="909" spans="1:8" x14ac:dyDescent="0.3">
      <c r="A909">
        <f>+'To-Table Catalog Worksheet'!A949</f>
        <v>0</v>
      </c>
      <c r="B909">
        <f>+'To-Table Catalog Worksheet'!B949</f>
        <v>0</v>
      </c>
      <c r="C909">
        <f>+'To-Table Catalog Worksheet'!C949</f>
        <v>0</v>
      </c>
      <c r="D909">
        <f>+'To-Table Catalog Worksheet'!G949</f>
        <v>0</v>
      </c>
      <c r="E909">
        <f>+'To-Table Catalog Worksheet'!H949</f>
        <v>0</v>
      </c>
      <c r="F909" s="15">
        <f>+'To-Table Catalog Worksheet'!I949</f>
        <v>0</v>
      </c>
      <c r="G909" s="2">
        <f>+'To-Table Catalog Worksheet'!J949</f>
        <v>0</v>
      </c>
      <c r="H909">
        <f>+'To-Table Catalog Worksheet'!K949</f>
        <v>0</v>
      </c>
    </row>
    <row r="910" spans="1:8" x14ac:dyDescent="0.3">
      <c r="A910">
        <f>+'To-Table Catalog Worksheet'!A950</f>
        <v>0</v>
      </c>
      <c r="B910">
        <f>+'To-Table Catalog Worksheet'!B950</f>
        <v>0</v>
      </c>
      <c r="C910">
        <f>+'To-Table Catalog Worksheet'!C950</f>
        <v>0</v>
      </c>
      <c r="D910">
        <f>+'To-Table Catalog Worksheet'!G950</f>
        <v>0</v>
      </c>
      <c r="E910">
        <f>+'To-Table Catalog Worksheet'!H950</f>
        <v>0</v>
      </c>
      <c r="F910" s="15">
        <f>+'To-Table Catalog Worksheet'!I950</f>
        <v>0</v>
      </c>
      <c r="G910" s="2">
        <f>+'To-Table Catalog Worksheet'!J950</f>
        <v>0</v>
      </c>
      <c r="H910">
        <f>+'To-Table Catalog Worksheet'!K950</f>
        <v>0</v>
      </c>
    </row>
    <row r="911" spans="1:8" x14ac:dyDescent="0.3">
      <c r="A911">
        <f>+'To-Table Catalog Worksheet'!A951</f>
        <v>0</v>
      </c>
      <c r="B911">
        <f>+'To-Table Catalog Worksheet'!B951</f>
        <v>0</v>
      </c>
      <c r="C911">
        <f>+'To-Table Catalog Worksheet'!C951</f>
        <v>0</v>
      </c>
      <c r="D911">
        <f>+'To-Table Catalog Worksheet'!G951</f>
        <v>0</v>
      </c>
      <c r="E911">
        <f>+'To-Table Catalog Worksheet'!H951</f>
        <v>0</v>
      </c>
      <c r="F911" s="15">
        <f>+'To-Table Catalog Worksheet'!I951</f>
        <v>0</v>
      </c>
      <c r="G911" s="2">
        <f>+'To-Table Catalog Worksheet'!J951</f>
        <v>0</v>
      </c>
      <c r="H911">
        <f>+'To-Table Catalog Worksheet'!K951</f>
        <v>0</v>
      </c>
    </row>
    <row r="912" spans="1:8" x14ac:dyDescent="0.3">
      <c r="A912">
        <f>+'To-Table Catalog Worksheet'!A952</f>
        <v>0</v>
      </c>
      <c r="B912">
        <f>+'To-Table Catalog Worksheet'!B952</f>
        <v>0</v>
      </c>
      <c r="C912">
        <f>+'To-Table Catalog Worksheet'!C952</f>
        <v>0</v>
      </c>
      <c r="D912">
        <f>+'To-Table Catalog Worksheet'!G952</f>
        <v>0</v>
      </c>
      <c r="E912">
        <f>+'To-Table Catalog Worksheet'!H952</f>
        <v>0</v>
      </c>
      <c r="F912" s="15">
        <f>+'To-Table Catalog Worksheet'!I952</f>
        <v>0</v>
      </c>
      <c r="G912" s="2">
        <f>+'To-Table Catalog Worksheet'!J952</f>
        <v>0</v>
      </c>
      <c r="H912">
        <f>+'To-Table Catalog Worksheet'!K952</f>
        <v>0</v>
      </c>
    </row>
    <row r="913" spans="1:8" x14ac:dyDescent="0.3">
      <c r="A913">
        <f>+'To-Table Catalog Worksheet'!A953</f>
        <v>0</v>
      </c>
      <c r="B913">
        <f>+'To-Table Catalog Worksheet'!B953</f>
        <v>0</v>
      </c>
      <c r="C913">
        <f>+'To-Table Catalog Worksheet'!C953</f>
        <v>0</v>
      </c>
      <c r="D913">
        <f>+'To-Table Catalog Worksheet'!G953</f>
        <v>0</v>
      </c>
      <c r="E913">
        <f>+'To-Table Catalog Worksheet'!H953</f>
        <v>0</v>
      </c>
      <c r="F913" s="15">
        <f>+'To-Table Catalog Worksheet'!I953</f>
        <v>0</v>
      </c>
      <c r="G913" s="2">
        <f>+'To-Table Catalog Worksheet'!J953</f>
        <v>0</v>
      </c>
      <c r="H913">
        <f>+'To-Table Catalog Worksheet'!K953</f>
        <v>0</v>
      </c>
    </row>
    <row r="914" spans="1:8" x14ac:dyDescent="0.3">
      <c r="A914">
        <f>+'To-Table Catalog Worksheet'!A954</f>
        <v>0</v>
      </c>
      <c r="B914">
        <f>+'To-Table Catalog Worksheet'!B954</f>
        <v>0</v>
      </c>
      <c r="C914">
        <f>+'To-Table Catalog Worksheet'!C954</f>
        <v>0</v>
      </c>
      <c r="D914">
        <f>+'To-Table Catalog Worksheet'!G954</f>
        <v>0</v>
      </c>
      <c r="E914">
        <f>+'To-Table Catalog Worksheet'!H954</f>
        <v>0</v>
      </c>
      <c r="F914" s="15">
        <f>+'To-Table Catalog Worksheet'!I954</f>
        <v>0</v>
      </c>
      <c r="G914" s="2">
        <f>+'To-Table Catalog Worksheet'!J954</f>
        <v>0</v>
      </c>
      <c r="H914">
        <f>+'To-Table Catalog Worksheet'!K954</f>
        <v>0</v>
      </c>
    </row>
    <row r="915" spans="1:8" x14ac:dyDescent="0.3">
      <c r="A915">
        <f>+'To-Table Catalog Worksheet'!A955</f>
        <v>0</v>
      </c>
      <c r="B915">
        <f>+'To-Table Catalog Worksheet'!B955</f>
        <v>0</v>
      </c>
      <c r="C915">
        <f>+'To-Table Catalog Worksheet'!C955</f>
        <v>0</v>
      </c>
      <c r="D915">
        <f>+'To-Table Catalog Worksheet'!G955</f>
        <v>0</v>
      </c>
      <c r="E915">
        <f>+'To-Table Catalog Worksheet'!H955</f>
        <v>0</v>
      </c>
      <c r="F915" s="15">
        <f>+'To-Table Catalog Worksheet'!I955</f>
        <v>0</v>
      </c>
      <c r="G915" s="2">
        <f>+'To-Table Catalog Worksheet'!J955</f>
        <v>0</v>
      </c>
      <c r="H915">
        <f>+'To-Table Catalog Worksheet'!K955</f>
        <v>0</v>
      </c>
    </row>
    <row r="916" spans="1:8" x14ac:dyDescent="0.3">
      <c r="A916">
        <f>+'To-Table Catalog Worksheet'!A956</f>
        <v>0</v>
      </c>
      <c r="B916">
        <f>+'To-Table Catalog Worksheet'!B956</f>
        <v>0</v>
      </c>
      <c r="C916">
        <f>+'To-Table Catalog Worksheet'!C956</f>
        <v>0</v>
      </c>
      <c r="D916">
        <f>+'To-Table Catalog Worksheet'!G956</f>
        <v>0</v>
      </c>
      <c r="E916">
        <f>+'To-Table Catalog Worksheet'!H956</f>
        <v>0</v>
      </c>
      <c r="F916" s="15">
        <f>+'To-Table Catalog Worksheet'!I956</f>
        <v>0</v>
      </c>
      <c r="G916" s="2">
        <f>+'To-Table Catalog Worksheet'!J956</f>
        <v>0</v>
      </c>
      <c r="H916">
        <f>+'To-Table Catalog Worksheet'!K956</f>
        <v>0</v>
      </c>
    </row>
    <row r="917" spans="1:8" x14ac:dyDescent="0.3">
      <c r="A917">
        <f>+'To-Table Catalog Worksheet'!A957</f>
        <v>0</v>
      </c>
      <c r="B917">
        <f>+'To-Table Catalog Worksheet'!B957</f>
        <v>0</v>
      </c>
      <c r="C917">
        <f>+'To-Table Catalog Worksheet'!C957</f>
        <v>0</v>
      </c>
      <c r="D917">
        <f>+'To-Table Catalog Worksheet'!G957</f>
        <v>0</v>
      </c>
      <c r="E917">
        <f>+'To-Table Catalog Worksheet'!H957</f>
        <v>0</v>
      </c>
      <c r="F917" s="15">
        <f>+'To-Table Catalog Worksheet'!I957</f>
        <v>0</v>
      </c>
      <c r="G917" s="2">
        <f>+'To-Table Catalog Worksheet'!J957</f>
        <v>0</v>
      </c>
      <c r="H917">
        <f>+'To-Table Catalog Worksheet'!K957</f>
        <v>0</v>
      </c>
    </row>
    <row r="918" spans="1:8" x14ac:dyDescent="0.3">
      <c r="A918">
        <f>+'To-Table Catalog Worksheet'!A958</f>
        <v>0</v>
      </c>
      <c r="B918">
        <f>+'To-Table Catalog Worksheet'!B958</f>
        <v>0</v>
      </c>
      <c r="C918">
        <f>+'To-Table Catalog Worksheet'!C958</f>
        <v>0</v>
      </c>
      <c r="D918">
        <f>+'To-Table Catalog Worksheet'!G958</f>
        <v>0</v>
      </c>
      <c r="E918">
        <f>+'To-Table Catalog Worksheet'!H958</f>
        <v>0</v>
      </c>
      <c r="F918" s="15">
        <f>+'To-Table Catalog Worksheet'!I958</f>
        <v>0</v>
      </c>
      <c r="G918" s="2">
        <f>+'To-Table Catalog Worksheet'!J958</f>
        <v>0</v>
      </c>
      <c r="H918">
        <f>+'To-Table Catalog Worksheet'!K958</f>
        <v>0</v>
      </c>
    </row>
    <row r="919" spans="1:8" x14ac:dyDescent="0.3">
      <c r="A919">
        <f>+'To-Table Catalog Worksheet'!A959</f>
        <v>0</v>
      </c>
      <c r="B919">
        <f>+'To-Table Catalog Worksheet'!B959</f>
        <v>0</v>
      </c>
      <c r="C919">
        <f>+'To-Table Catalog Worksheet'!C959</f>
        <v>0</v>
      </c>
      <c r="D919">
        <f>+'To-Table Catalog Worksheet'!G959</f>
        <v>0</v>
      </c>
      <c r="E919">
        <f>+'To-Table Catalog Worksheet'!H959</f>
        <v>0</v>
      </c>
      <c r="F919" s="15">
        <f>+'To-Table Catalog Worksheet'!I959</f>
        <v>0</v>
      </c>
      <c r="G919" s="2">
        <f>+'To-Table Catalog Worksheet'!J959</f>
        <v>0</v>
      </c>
      <c r="H919">
        <f>+'To-Table Catalog Worksheet'!K959</f>
        <v>0</v>
      </c>
    </row>
    <row r="920" spans="1:8" x14ac:dyDescent="0.3">
      <c r="A920">
        <f>+'To-Table Catalog Worksheet'!A960</f>
        <v>0</v>
      </c>
      <c r="B920">
        <f>+'To-Table Catalog Worksheet'!B960</f>
        <v>0</v>
      </c>
      <c r="C920">
        <f>+'To-Table Catalog Worksheet'!C960</f>
        <v>0</v>
      </c>
      <c r="D920">
        <f>+'To-Table Catalog Worksheet'!G960</f>
        <v>0</v>
      </c>
      <c r="E920">
        <f>+'To-Table Catalog Worksheet'!H960</f>
        <v>0</v>
      </c>
      <c r="F920" s="15">
        <f>+'To-Table Catalog Worksheet'!I960</f>
        <v>0</v>
      </c>
      <c r="G920" s="2">
        <f>+'To-Table Catalog Worksheet'!J960</f>
        <v>0</v>
      </c>
      <c r="H920">
        <f>+'To-Table Catalog Worksheet'!K960</f>
        <v>0</v>
      </c>
    </row>
    <row r="921" spans="1:8" x14ac:dyDescent="0.3">
      <c r="A921">
        <f>+'To-Table Catalog Worksheet'!A961</f>
        <v>0</v>
      </c>
      <c r="B921">
        <f>+'To-Table Catalog Worksheet'!B961</f>
        <v>0</v>
      </c>
      <c r="C921">
        <f>+'To-Table Catalog Worksheet'!C961</f>
        <v>0</v>
      </c>
      <c r="D921">
        <f>+'To-Table Catalog Worksheet'!G961</f>
        <v>0</v>
      </c>
      <c r="E921">
        <f>+'To-Table Catalog Worksheet'!H961</f>
        <v>0</v>
      </c>
      <c r="F921" s="15">
        <f>+'To-Table Catalog Worksheet'!I961</f>
        <v>0</v>
      </c>
      <c r="G921" s="2">
        <f>+'To-Table Catalog Worksheet'!J961</f>
        <v>0</v>
      </c>
      <c r="H921">
        <f>+'To-Table Catalog Worksheet'!K961</f>
        <v>0</v>
      </c>
    </row>
    <row r="922" spans="1:8" x14ac:dyDescent="0.3">
      <c r="A922">
        <f>+'To-Table Catalog Worksheet'!A962</f>
        <v>0</v>
      </c>
      <c r="B922">
        <f>+'To-Table Catalog Worksheet'!B962</f>
        <v>0</v>
      </c>
      <c r="C922">
        <f>+'To-Table Catalog Worksheet'!C962</f>
        <v>0</v>
      </c>
      <c r="D922">
        <f>+'To-Table Catalog Worksheet'!G962</f>
        <v>0</v>
      </c>
      <c r="E922">
        <f>+'To-Table Catalog Worksheet'!H962</f>
        <v>0</v>
      </c>
      <c r="F922" s="15">
        <f>+'To-Table Catalog Worksheet'!I962</f>
        <v>0</v>
      </c>
      <c r="G922" s="2">
        <f>+'To-Table Catalog Worksheet'!J962</f>
        <v>0</v>
      </c>
      <c r="H922">
        <f>+'To-Table Catalog Worksheet'!K962</f>
        <v>0</v>
      </c>
    </row>
    <row r="923" spans="1:8" x14ac:dyDescent="0.3">
      <c r="A923">
        <f>+'To-Table Catalog Worksheet'!A963</f>
        <v>0</v>
      </c>
      <c r="B923">
        <f>+'To-Table Catalog Worksheet'!B963</f>
        <v>0</v>
      </c>
      <c r="C923">
        <f>+'To-Table Catalog Worksheet'!C963</f>
        <v>0</v>
      </c>
      <c r="D923">
        <f>+'To-Table Catalog Worksheet'!G963</f>
        <v>0</v>
      </c>
      <c r="E923">
        <f>+'To-Table Catalog Worksheet'!H963</f>
        <v>0</v>
      </c>
      <c r="F923" s="15">
        <f>+'To-Table Catalog Worksheet'!I963</f>
        <v>0</v>
      </c>
      <c r="G923" s="2">
        <f>+'To-Table Catalog Worksheet'!J963</f>
        <v>0</v>
      </c>
      <c r="H923">
        <f>+'To-Table Catalog Worksheet'!K963</f>
        <v>0</v>
      </c>
    </row>
    <row r="924" spans="1:8" x14ac:dyDescent="0.3">
      <c r="A924">
        <f>+'To-Table Catalog Worksheet'!A964</f>
        <v>0</v>
      </c>
      <c r="B924">
        <f>+'To-Table Catalog Worksheet'!B964</f>
        <v>0</v>
      </c>
      <c r="C924">
        <f>+'To-Table Catalog Worksheet'!C964</f>
        <v>0</v>
      </c>
      <c r="D924">
        <f>+'To-Table Catalog Worksheet'!G964</f>
        <v>0</v>
      </c>
      <c r="E924">
        <f>+'To-Table Catalog Worksheet'!H964</f>
        <v>0</v>
      </c>
      <c r="F924" s="15">
        <f>+'To-Table Catalog Worksheet'!I964</f>
        <v>0</v>
      </c>
      <c r="G924" s="2">
        <f>+'To-Table Catalog Worksheet'!J964</f>
        <v>0</v>
      </c>
      <c r="H924">
        <f>+'To-Table Catalog Worksheet'!K964</f>
        <v>0</v>
      </c>
    </row>
    <row r="925" spans="1:8" x14ac:dyDescent="0.3">
      <c r="A925">
        <f>+'To-Table Catalog Worksheet'!A965</f>
        <v>0</v>
      </c>
      <c r="B925">
        <f>+'To-Table Catalog Worksheet'!B965</f>
        <v>0</v>
      </c>
      <c r="C925">
        <f>+'To-Table Catalog Worksheet'!C965</f>
        <v>0</v>
      </c>
      <c r="D925">
        <f>+'To-Table Catalog Worksheet'!G965</f>
        <v>0</v>
      </c>
      <c r="E925">
        <f>+'To-Table Catalog Worksheet'!H965</f>
        <v>0</v>
      </c>
      <c r="F925" s="15">
        <f>+'To-Table Catalog Worksheet'!I965</f>
        <v>0</v>
      </c>
      <c r="G925" s="2">
        <f>+'To-Table Catalog Worksheet'!J965</f>
        <v>0</v>
      </c>
      <c r="H925">
        <f>+'To-Table Catalog Worksheet'!K965</f>
        <v>0</v>
      </c>
    </row>
    <row r="926" spans="1:8" x14ac:dyDescent="0.3">
      <c r="A926">
        <f>+'To-Table Catalog Worksheet'!A966</f>
        <v>0</v>
      </c>
      <c r="B926">
        <f>+'To-Table Catalog Worksheet'!B966</f>
        <v>0</v>
      </c>
      <c r="C926">
        <f>+'To-Table Catalog Worksheet'!C966</f>
        <v>0</v>
      </c>
      <c r="D926">
        <f>+'To-Table Catalog Worksheet'!G966</f>
        <v>0</v>
      </c>
      <c r="E926">
        <f>+'To-Table Catalog Worksheet'!H966</f>
        <v>0</v>
      </c>
      <c r="F926" s="15">
        <f>+'To-Table Catalog Worksheet'!I966</f>
        <v>0</v>
      </c>
      <c r="G926" s="2">
        <f>+'To-Table Catalog Worksheet'!J966</f>
        <v>0</v>
      </c>
      <c r="H926">
        <f>+'To-Table Catalog Worksheet'!K966</f>
        <v>0</v>
      </c>
    </row>
    <row r="927" spans="1:8" x14ac:dyDescent="0.3">
      <c r="A927">
        <f>+'To-Table Catalog Worksheet'!A967</f>
        <v>0</v>
      </c>
      <c r="B927">
        <f>+'To-Table Catalog Worksheet'!B967</f>
        <v>0</v>
      </c>
      <c r="C927">
        <f>+'To-Table Catalog Worksheet'!C967</f>
        <v>0</v>
      </c>
      <c r="D927">
        <f>+'To-Table Catalog Worksheet'!G967</f>
        <v>0</v>
      </c>
      <c r="E927">
        <f>+'To-Table Catalog Worksheet'!H967</f>
        <v>0</v>
      </c>
      <c r="F927" s="15">
        <f>+'To-Table Catalog Worksheet'!I967</f>
        <v>0</v>
      </c>
      <c r="G927" s="2">
        <f>+'To-Table Catalog Worksheet'!J967</f>
        <v>0</v>
      </c>
      <c r="H927">
        <f>+'To-Table Catalog Worksheet'!K967</f>
        <v>0</v>
      </c>
    </row>
    <row r="928" spans="1:8" x14ac:dyDescent="0.3">
      <c r="A928">
        <f>+'To-Table Catalog Worksheet'!A968</f>
        <v>0</v>
      </c>
      <c r="B928">
        <f>+'To-Table Catalog Worksheet'!B968</f>
        <v>0</v>
      </c>
      <c r="C928">
        <f>+'To-Table Catalog Worksheet'!C968</f>
        <v>0</v>
      </c>
      <c r="D928">
        <f>+'To-Table Catalog Worksheet'!G968</f>
        <v>0</v>
      </c>
      <c r="E928">
        <f>+'To-Table Catalog Worksheet'!H968</f>
        <v>0</v>
      </c>
      <c r="F928" s="15">
        <f>+'To-Table Catalog Worksheet'!I968</f>
        <v>0</v>
      </c>
      <c r="G928" s="2">
        <f>+'To-Table Catalog Worksheet'!J968</f>
        <v>0</v>
      </c>
      <c r="H928">
        <f>+'To-Table Catalog Worksheet'!K968</f>
        <v>0</v>
      </c>
    </row>
    <row r="929" spans="1:8" x14ac:dyDescent="0.3">
      <c r="A929">
        <f>+'To-Table Catalog Worksheet'!A969</f>
        <v>0</v>
      </c>
      <c r="B929">
        <f>+'To-Table Catalog Worksheet'!B969</f>
        <v>0</v>
      </c>
      <c r="C929">
        <f>+'To-Table Catalog Worksheet'!C969</f>
        <v>0</v>
      </c>
      <c r="D929">
        <f>+'To-Table Catalog Worksheet'!G969</f>
        <v>0</v>
      </c>
      <c r="E929">
        <f>+'To-Table Catalog Worksheet'!H969</f>
        <v>0</v>
      </c>
      <c r="F929" s="15">
        <f>+'To-Table Catalog Worksheet'!I969</f>
        <v>0</v>
      </c>
      <c r="G929" s="2">
        <f>+'To-Table Catalog Worksheet'!J969</f>
        <v>0</v>
      </c>
      <c r="H929">
        <f>+'To-Table Catalog Worksheet'!K969</f>
        <v>0</v>
      </c>
    </row>
    <row r="930" spans="1:8" x14ac:dyDescent="0.3">
      <c r="A930">
        <f>+'To-Table Catalog Worksheet'!A970</f>
        <v>0</v>
      </c>
      <c r="B930">
        <f>+'To-Table Catalog Worksheet'!B970</f>
        <v>0</v>
      </c>
      <c r="C930">
        <f>+'To-Table Catalog Worksheet'!C970</f>
        <v>0</v>
      </c>
      <c r="D930">
        <f>+'To-Table Catalog Worksheet'!G970</f>
        <v>0</v>
      </c>
      <c r="E930">
        <f>+'To-Table Catalog Worksheet'!H970</f>
        <v>0</v>
      </c>
      <c r="F930" s="15">
        <f>+'To-Table Catalog Worksheet'!I970</f>
        <v>0</v>
      </c>
      <c r="G930" s="2">
        <f>+'To-Table Catalog Worksheet'!J970</f>
        <v>0</v>
      </c>
      <c r="H930">
        <f>+'To-Table Catalog Worksheet'!K970</f>
        <v>0</v>
      </c>
    </row>
    <row r="931" spans="1:8" x14ac:dyDescent="0.3">
      <c r="A931">
        <f>+'To-Table Catalog Worksheet'!A971</f>
        <v>0</v>
      </c>
      <c r="B931">
        <f>+'To-Table Catalog Worksheet'!B971</f>
        <v>0</v>
      </c>
      <c r="C931">
        <f>+'To-Table Catalog Worksheet'!C971</f>
        <v>0</v>
      </c>
      <c r="D931">
        <f>+'To-Table Catalog Worksheet'!G971</f>
        <v>0</v>
      </c>
      <c r="E931">
        <f>+'To-Table Catalog Worksheet'!H971</f>
        <v>0</v>
      </c>
      <c r="F931" s="15">
        <f>+'To-Table Catalog Worksheet'!I971</f>
        <v>0</v>
      </c>
      <c r="G931" s="2">
        <f>+'To-Table Catalog Worksheet'!J971</f>
        <v>0</v>
      </c>
      <c r="H931">
        <f>+'To-Table Catalog Worksheet'!K971</f>
        <v>0</v>
      </c>
    </row>
    <row r="932" spans="1:8" x14ac:dyDescent="0.3">
      <c r="A932">
        <f>+'To-Table Catalog Worksheet'!A972</f>
        <v>0</v>
      </c>
      <c r="B932">
        <f>+'To-Table Catalog Worksheet'!B972</f>
        <v>0</v>
      </c>
      <c r="C932">
        <f>+'To-Table Catalog Worksheet'!C972</f>
        <v>0</v>
      </c>
      <c r="D932">
        <f>+'To-Table Catalog Worksheet'!G972</f>
        <v>0</v>
      </c>
      <c r="E932">
        <f>+'To-Table Catalog Worksheet'!H972</f>
        <v>0</v>
      </c>
      <c r="F932" s="15">
        <f>+'To-Table Catalog Worksheet'!I972</f>
        <v>0</v>
      </c>
      <c r="G932" s="2">
        <f>+'To-Table Catalog Worksheet'!J972</f>
        <v>0</v>
      </c>
      <c r="H932">
        <f>+'To-Table Catalog Worksheet'!K972</f>
        <v>0</v>
      </c>
    </row>
    <row r="933" spans="1:8" x14ac:dyDescent="0.3">
      <c r="A933">
        <f>+'To-Table Catalog Worksheet'!A973</f>
        <v>0</v>
      </c>
      <c r="B933">
        <f>+'To-Table Catalog Worksheet'!B973</f>
        <v>0</v>
      </c>
      <c r="C933">
        <f>+'To-Table Catalog Worksheet'!C973</f>
        <v>0</v>
      </c>
      <c r="D933">
        <f>+'To-Table Catalog Worksheet'!G973</f>
        <v>0</v>
      </c>
      <c r="E933">
        <f>+'To-Table Catalog Worksheet'!H973</f>
        <v>0</v>
      </c>
      <c r="F933" s="15">
        <f>+'To-Table Catalog Worksheet'!I973</f>
        <v>0</v>
      </c>
      <c r="G933" s="2">
        <f>+'To-Table Catalog Worksheet'!J973</f>
        <v>0</v>
      </c>
      <c r="H933">
        <f>+'To-Table Catalog Worksheet'!K973</f>
        <v>0</v>
      </c>
    </row>
    <row r="934" spans="1:8" x14ac:dyDescent="0.3">
      <c r="A934">
        <f>+'To-Table Catalog Worksheet'!A974</f>
        <v>0</v>
      </c>
      <c r="B934">
        <f>+'To-Table Catalog Worksheet'!B974</f>
        <v>0</v>
      </c>
      <c r="C934">
        <f>+'To-Table Catalog Worksheet'!C974</f>
        <v>0</v>
      </c>
      <c r="D934">
        <f>+'To-Table Catalog Worksheet'!G974</f>
        <v>0</v>
      </c>
      <c r="E934">
        <f>+'To-Table Catalog Worksheet'!H974</f>
        <v>0</v>
      </c>
      <c r="F934" s="15">
        <f>+'To-Table Catalog Worksheet'!I974</f>
        <v>0</v>
      </c>
      <c r="G934" s="2">
        <f>+'To-Table Catalog Worksheet'!J974</f>
        <v>0</v>
      </c>
      <c r="H934">
        <f>+'To-Table Catalog Worksheet'!K974</f>
        <v>0</v>
      </c>
    </row>
    <row r="935" spans="1:8" x14ac:dyDescent="0.3">
      <c r="A935">
        <f>+'To-Table Catalog Worksheet'!A975</f>
        <v>0</v>
      </c>
      <c r="B935">
        <f>+'To-Table Catalog Worksheet'!B975</f>
        <v>0</v>
      </c>
      <c r="C935">
        <f>+'To-Table Catalog Worksheet'!C975</f>
        <v>0</v>
      </c>
      <c r="D935">
        <f>+'To-Table Catalog Worksheet'!G975</f>
        <v>0</v>
      </c>
      <c r="E935">
        <f>+'To-Table Catalog Worksheet'!H975</f>
        <v>0</v>
      </c>
      <c r="F935" s="15">
        <f>+'To-Table Catalog Worksheet'!I975</f>
        <v>0</v>
      </c>
      <c r="G935" s="2">
        <f>+'To-Table Catalog Worksheet'!J975</f>
        <v>0</v>
      </c>
      <c r="H935">
        <f>+'To-Table Catalog Worksheet'!K975</f>
        <v>0</v>
      </c>
    </row>
    <row r="936" spans="1:8" x14ac:dyDescent="0.3">
      <c r="A936">
        <f>+'To-Table Catalog Worksheet'!A976</f>
        <v>0</v>
      </c>
      <c r="B936">
        <f>+'To-Table Catalog Worksheet'!B976</f>
        <v>0</v>
      </c>
      <c r="C936">
        <f>+'To-Table Catalog Worksheet'!C976</f>
        <v>0</v>
      </c>
      <c r="D936">
        <f>+'To-Table Catalog Worksheet'!G976</f>
        <v>0</v>
      </c>
      <c r="E936">
        <f>+'To-Table Catalog Worksheet'!H976</f>
        <v>0</v>
      </c>
      <c r="F936" s="15">
        <f>+'To-Table Catalog Worksheet'!I976</f>
        <v>0</v>
      </c>
      <c r="G936" s="2">
        <f>+'To-Table Catalog Worksheet'!J976</f>
        <v>0</v>
      </c>
      <c r="H936">
        <f>+'To-Table Catalog Worksheet'!K976</f>
        <v>0</v>
      </c>
    </row>
    <row r="937" spans="1:8" x14ac:dyDescent="0.3">
      <c r="A937">
        <f>+'To-Table Catalog Worksheet'!A977</f>
        <v>0</v>
      </c>
      <c r="B937">
        <f>+'To-Table Catalog Worksheet'!B977</f>
        <v>0</v>
      </c>
      <c r="C937">
        <f>+'To-Table Catalog Worksheet'!C977</f>
        <v>0</v>
      </c>
      <c r="D937">
        <f>+'To-Table Catalog Worksheet'!G977</f>
        <v>0</v>
      </c>
      <c r="E937">
        <f>+'To-Table Catalog Worksheet'!H977</f>
        <v>0</v>
      </c>
      <c r="F937" s="15">
        <f>+'To-Table Catalog Worksheet'!I977</f>
        <v>0</v>
      </c>
      <c r="G937" s="2">
        <f>+'To-Table Catalog Worksheet'!J977</f>
        <v>0</v>
      </c>
      <c r="H937">
        <f>+'To-Table Catalog Worksheet'!K977</f>
        <v>0</v>
      </c>
    </row>
    <row r="938" spans="1:8" x14ac:dyDescent="0.3">
      <c r="A938">
        <f>+'To-Table Catalog Worksheet'!A978</f>
        <v>0</v>
      </c>
      <c r="B938">
        <f>+'To-Table Catalog Worksheet'!B978</f>
        <v>0</v>
      </c>
      <c r="C938">
        <f>+'To-Table Catalog Worksheet'!C978</f>
        <v>0</v>
      </c>
      <c r="D938">
        <f>+'To-Table Catalog Worksheet'!G978</f>
        <v>0</v>
      </c>
      <c r="E938">
        <f>+'To-Table Catalog Worksheet'!H978</f>
        <v>0</v>
      </c>
      <c r="F938" s="15">
        <f>+'To-Table Catalog Worksheet'!I978</f>
        <v>0</v>
      </c>
      <c r="G938" s="2">
        <f>+'To-Table Catalog Worksheet'!J978</f>
        <v>0</v>
      </c>
      <c r="H938">
        <f>+'To-Table Catalog Worksheet'!K978</f>
        <v>0</v>
      </c>
    </row>
    <row r="939" spans="1:8" x14ac:dyDescent="0.3">
      <c r="A939">
        <f>+'To-Table Catalog Worksheet'!A979</f>
        <v>0</v>
      </c>
      <c r="B939">
        <f>+'To-Table Catalog Worksheet'!B979</f>
        <v>0</v>
      </c>
      <c r="C939">
        <f>+'To-Table Catalog Worksheet'!C979</f>
        <v>0</v>
      </c>
      <c r="D939">
        <f>+'To-Table Catalog Worksheet'!G979</f>
        <v>0</v>
      </c>
      <c r="E939">
        <f>+'To-Table Catalog Worksheet'!H979</f>
        <v>0</v>
      </c>
      <c r="F939" s="15">
        <f>+'To-Table Catalog Worksheet'!I979</f>
        <v>0</v>
      </c>
      <c r="G939" s="2">
        <f>+'To-Table Catalog Worksheet'!J979</f>
        <v>0</v>
      </c>
      <c r="H939">
        <f>+'To-Table Catalog Worksheet'!K979</f>
        <v>0</v>
      </c>
    </row>
    <row r="940" spans="1:8" x14ac:dyDescent="0.3">
      <c r="A940">
        <f>+'To-Table Catalog Worksheet'!A980</f>
        <v>0</v>
      </c>
      <c r="B940">
        <f>+'To-Table Catalog Worksheet'!B980</f>
        <v>0</v>
      </c>
      <c r="C940">
        <f>+'To-Table Catalog Worksheet'!C980</f>
        <v>0</v>
      </c>
      <c r="D940">
        <f>+'To-Table Catalog Worksheet'!G980</f>
        <v>0</v>
      </c>
      <c r="E940">
        <f>+'To-Table Catalog Worksheet'!H980</f>
        <v>0</v>
      </c>
      <c r="F940" s="15">
        <f>+'To-Table Catalog Worksheet'!I980</f>
        <v>0</v>
      </c>
      <c r="G940" s="2">
        <f>+'To-Table Catalog Worksheet'!J980</f>
        <v>0</v>
      </c>
      <c r="H940">
        <f>+'To-Table Catalog Worksheet'!K980</f>
        <v>0</v>
      </c>
    </row>
    <row r="941" spans="1:8" x14ac:dyDescent="0.3">
      <c r="A941">
        <f>+'To-Table Catalog Worksheet'!A981</f>
        <v>0</v>
      </c>
      <c r="B941">
        <f>+'To-Table Catalog Worksheet'!B981</f>
        <v>0</v>
      </c>
      <c r="C941">
        <f>+'To-Table Catalog Worksheet'!C981</f>
        <v>0</v>
      </c>
      <c r="D941">
        <f>+'To-Table Catalog Worksheet'!G981</f>
        <v>0</v>
      </c>
      <c r="E941">
        <f>+'To-Table Catalog Worksheet'!H981</f>
        <v>0</v>
      </c>
      <c r="F941" s="15">
        <f>+'To-Table Catalog Worksheet'!I981</f>
        <v>0</v>
      </c>
      <c r="G941" s="2">
        <f>+'To-Table Catalog Worksheet'!J981</f>
        <v>0</v>
      </c>
      <c r="H941">
        <f>+'To-Table Catalog Worksheet'!K981</f>
        <v>0</v>
      </c>
    </row>
    <row r="942" spans="1:8" x14ac:dyDescent="0.3">
      <c r="A942">
        <f>+'To-Table Catalog Worksheet'!A982</f>
        <v>0</v>
      </c>
      <c r="B942">
        <f>+'To-Table Catalog Worksheet'!B982</f>
        <v>0</v>
      </c>
      <c r="C942">
        <f>+'To-Table Catalog Worksheet'!C982</f>
        <v>0</v>
      </c>
      <c r="D942">
        <f>+'To-Table Catalog Worksheet'!G982</f>
        <v>0</v>
      </c>
      <c r="E942">
        <f>+'To-Table Catalog Worksheet'!H982</f>
        <v>0</v>
      </c>
      <c r="F942" s="15">
        <f>+'To-Table Catalog Worksheet'!I982</f>
        <v>0</v>
      </c>
      <c r="G942" s="2">
        <f>+'To-Table Catalog Worksheet'!J982</f>
        <v>0</v>
      </c>
      <c r="H942">
        <f>+'To-Table Catalog Worksheet'!K982</f>
        <v>0</v>
      </c>
    </row>
    <row r="943" spans="1:8" x14ac:dyDescent="0.3">
      <c r="A943">
        <f>+'To-Table Catalog Worksheet'!A983</f>
        <v>0</v>
      </c>
      <c r="B943">
        <f>+'To-Table Catalog Worksheet'!B983</f>
        <v>0</v>
      </c>
      <c r="C943">
        <f>+'To-Table Catalog Worksheet'!C983</f>
        <v>0</v>
      </c>
      <c r="D943">
        <f>+'To-Table Catalog Worksheet'!G983</f>
        <v>0</v>
      </c>
      <c r="E943">
        <f>+'To-Table Catalog Worksheet'!H983</f>
        <v>0</v>
      </c>
      <c r="F943" s="15">
        <f>+'To-Table Catalog Worksheet'!I983</f>
        <v>0</v>
      </c>
      <c r="G943" s="2">
        <f>+'To-Table Catalog Worksheet'!J983</f>
        <v>0</v>
      </c>
      <c r="H943">
        <f>+'To-Table Catalog Worksheet'!K983</f>
        <v>0</v>
      </c>
    </row>
    <row r="944" spans="1:8" x14ac:dyDescent="0.3">
      <c r="A944">
        <f>+'To-Table Catalog Worksheet'!A984</f>
        <v>0</v>
      </c>
      <c r="B944">
        <f>+'To-Table Catalog Worksheet'!B984</f>
        <v>0</v>
      </c>
      <c r="C944">
        <f>+'To-Table Catalog Worksheet'!C984</f>
        <v>0</v>
      </c>
      <c r="D944">
        <f>+'To-Table Catalog Worksheet'!G984</f>
        <v>0</v>
      </c>
      <c r="E944">
        <f>+'To-Table Catalog Worksheet'!H984</f>
        <v>0</v>
      </c>
      <c r="F944" s="15">
        <f>+'To-Table Catalog Worksheet'!I984</f>
        <v>0</v>
      </c>
      <c r="G944" s="2">
        <f>+'To-Table Catalog Worksheet'!J984</f>
        <v>0</v>
      </c>
      <c r="H944">
        <f>+'To-Table Catalog Worksheet'!K984</f>
        <v>0</v>
      </c>
    </row>
    <row r="945" spans="1:8" x14ac:dyDescent="0.3">
      <c r="A945">
        <f>+'To-Table Catalog Worksheet'!A985</f>
        <v>0</v>
      </c>
      <c r="B945">
        <f>+'To-Table Catalog Worksheet'!B985</f>
        <v>0</v>
      </c>
      <c r="C945">
        <f>+'To-Table Catalog Worksheet'!C985</f>
        <v>0</v>
      </c>
      <c r="D945">
        <f>+'To-Table Catalog Worksheet'!G985</f>
        <v>0</v>
      </c>
      <c r="E945">
        <f>+'To-Table Catalog Worksheet'!H985</f>
        <v>0</v>
      </c>
      <c r="F945" s="15">
        <f>+'To-Table Catalog Worksheet'!I985</f>
        <v>0</v>
      </c>
      <c r="G945" s="2">
        <f>+'To-Table Catalog Worksheet'!J985</f>
        <v>0</v>
      </c>
      <c r="H945">
        <f>+'To-Table Catalog Worksheet'!K985</f>
        <v>0</v>
      </c>
    </row>
    <row r="946" spans="1:8" x14ac:dyDescent="0.3">
      <c r="A946">
        <f>+'To-Table Catalog Worksheet'!A986</f>
        <v>0</v>
      </c>
      <c r="B946">
        <f>+'To-Table Catalog Worksheet'!B986</f>
        <v>0</v>
      </c>
      <c r="C946">
        <f>+'To-Table Catalog Worksheet'!C986</f>
        <v>0</v>
      </c>
      <c r="D946">
        <f>+'To-Table Catalog Worksheet'!G986</f>
        <v>0</v>
      </c>
      <c r="E946">
        <f>+'To-Table Catalog Worksheet'!H986</f>
        <v>0</v>
      </c>
      <c r="F946" s="15">
        <f>+'To-Table Catalog Worksheet'!I986</f>
        <v>0</v>
      </c>
      <c r="G946" s="2">
        <f>+'To-Table Catalog Worksheet'!J986</f>
        <v>0</v>
      </c>
      <c r="H946">
        <f>+'To-Table Catalog Worksheet'!K986</f>
        <v>0</v>
      </c>
    </row>
    <row r="947" spans="1:8" x14ac:dyDescent="0.3">
      <c r="A947">
        <f>+'To-Table Catalog Worksheet'!A987</f>
        <v>0</v>
      </c>
      <c r="B947">
        <f>+'To-Table Catalog Worksheet'!B987</f>
        <v>0</v>
      </c>
      <c r="C947">
        <f>+'To-Table Catalog Worksheet'!C987</f>
        <v>0</v>
      </c>
      <c r="D947">
        <f>+'To-Table Catalog Worksheet'!G987</f>
        <v>0</v>
      </c>
      <c r="E947">
        <f>+'To-Table Catalog Worksheet'!H987</f>
        <v>0</v>
      </c>
      <c r="F947" s="15">
        <f>+'To-Table Catalog Worksheet'!I987</f>
        <v>0</v>
      </c>
      <c r="G947" s="2">
        <f>+'To-Table Catalog Worksheet'!J987</f>
        <v>0</v>
      </c>
      <c r="H947">
        <f>+'To-Table Catalog Worksheet'!K987</f>
        <v>0</v>
      </c>
    </row>
    <row r="948" spans="1:8" x14ac:dyDescent="0.3">
      <c r="A948">
        <f>+'To-Table Catalog Worksheet'!A988</f>
        <v>0</v>
      </c>
      <c r="B948">
        <f>+'To-Table Catalog Worksheet'!B988</f>
        <v>0</v>
      </c>
      <c r="C948">
        <f>+'To-Table Catalog Worksheet'!C988</f>
        <v>0</v>
      </c>
      <c r="D948">
        <f>+'To-Table Catalog Worksheet'!G988</f>
        <v>0</v>
      </c>
      <c r="E948">
        <f>+'To-Table Catalog Worksheet'!H988</f>
        <v>0</v>
      </c>
      <c r="F948" s="15">
        <f>+'To-Table Catalog Worksheet'!I988</f>
        <v>0</v>
      </c>
      <c r="G948" s="2">
        <f>+'To-Table Catalog Worksheet'!J988</f>
        <v>0</v>
      </c>
      <c r="H948">
        <f>+'To-Table Catalog Worksheet'!K988</f>
        <v>0</v>
      </c>
    </row>
    <row r="949" spans="1:8" x14ac:dyDescent="0.3">
      <c r="A949">
        <f>+'To-Table Catalog Worksheet'!A989</f>
        <v>0</v>
      </c>
      <c r="B949">
        <f>+'To-Table Catalog Worksheet'!B989</f>
        <v>0</v>
      </c>
      <c r="C949">
        <f>+'To-Table Catalog Worksheet'!C989</f>
        <v>0</v>
      </c>
      <c r="D949">
        <f>+'To-Table Catalog Worksheet'!G989</f>
        <v>0</v>
      </c>
      <c r="E949">
        <f>+'To-Table Catalog Worksheet'!H989</f>
        <v>0</v>
      </c>
      <c r="F949" s="15">
        <f>+'To-Table Catalog Worksheet'!I989</f>
        <v>0</v>
      </c>
      <c r="G949" s="2">
        <f>+'To-Table Catalog Worksheet'!J989</f>
        <v>0</v>
      </c>
      <c r="H949">
        <f>+'To-Table Catalog Worksheet'!K989</f>
        <v>0</v>
      </c>
    </row>
    <row r="950" spans="1:8" x14ac:dyDescent="0.3">
      <c r="A950">
        <f>+'To-Table Catalog Worksheet'!A990</f>
        <v>0</v>
      </c>
      <c r="B950">
        <f>+'To-Table Catalog Worksheet'!B990</f>
        <v>0</v>
      </c>
      <c r="C950">
        <f>+'To-Table Catalog Worksheet'!C990</f>
        <v>0</v>
      </c>
      <c r="D950">
        <f>+'To-Table Catalog Worksheet'!G990</f>
        <v>0</v>
      </c>
      <c r="E950">
        <f>+'To-Table Catalog Worksheet'!H990</f>
        <v>0</v>
      </c>
      <c r="F950" s="15">
        <f>+'To-Table Catalog Worksheet'!I990</f>
        <v>0</v>
      </c>
      <c r="G950" s="2">
        <f>+'To-Table Catalog Worksheet'!J990</f>
        <v>0</v>
      </c>
      <c r="H950">
        <f>+'To-Table Catalog Worksheet'!K990</f>
        <v>0</v>
      </c>
    </row>
    <row r="951" spans="1:8" x14ac:dyDescent="0.3">
      <c r="A951">
        <f>+'To-Table Catalog Worksheet'!A991</f>
        <v>0</v>
      </c>
      <c r="B951">
        <f>+'To-Table Catalog Worksheet'!B991</f>
        <v>0</v>
      </c>
      <c r="C951">
        <f>+'To-Table Catalog Worksheet'!C991</f>
        <v>0</v>
      </c>
      <c r="D951">
        <f>+'To-Table Catalog Worksheet'!G991</f>
        <v>0</v>
      </c>
      <c r="E951">
        <f>+'To-Table Catalog Worksheet'!H991</f>
        <v>0</v>
      </c>
      <c r="F951" s="15">
        <f>+'To-Table Catalog Worksheet'!I991</f>
        <v>0</v>
      </c>
      <c r="G951" s="2">
        <f>+'To-Table Catalog Worksheet'!J991</f>
        <v>0</v>
      </c>
      <c r="H951">
        <f>+'To-Table Catalog Worksheet'!K991</f>
        <v>0</v>
      </c>
    </row>
    <row r="952" spans="1:8" x14ac:dyDescent="0.3">
      <c r="A952">
        <f>+'To-Table Catalog Worksheet'!A992</f>
        <v>0</v>
      </c>
      <c r="B952">
        <f>+'To-Table Catalog Worksheet'!B992</f>
        <v>0</v>
      </c>
      <c r="C952">
        <f>+'To-Table Catalog Worksheet'!C992</f>
        <v>0</v>
      </c>
      <c r="D952">
        <f>+'To-Table Catalog Worksheet'!G992</f>
        <v>0</v>
      </c>
      <c r="E952">
        <f>+'To-Table Catalog Worksheet'!H992</f>
        <v>0</v>
      </c>
      <c r="F952" s="15">
        <f>+'To-Table Catalog Worksheet'!I992</f>
        <v>0</v>
      </c>
      <c r="G952" s="2">
        <f>+'To-Table Catalog Worksheet'!J992</f>
        <v>0</v>
      </c>
      <c r="H952">
        <f>+'To-Table Catalog Worksheet'!K992</f>
        <v>0</v>
      </c>
    </row>
    <row r="953" spans="1:8" x14ac:dyDescent="0.3">
      <c r="A953">
        <f>+'To-Table Catalog Worksheet'!A993</f>
        <v>0</v>
      </c>
      <c r="B953">
        <f>+'To-Table Catalog Worksheet'!B993</f>
        <v>0</v>
      </c>
      <c r="C953">
        <f>+'To-Table Catalog Worksheet'!C993</f>
        <v>0</v>
      </c>
      <c r="D953">
        <f>+'To-Table Catalog Worksheet'!G993</f>
        <v>0</v>
      </c>
      <c r="E953">
        <f>+'To-Table Catalog Worksheet'!H993</f>
        <v>0</v>
      </c>
      <c r="F953" s="15">
        <f>+'To-Table Catalog Worksheet'!I993</f>
        <v>0</v>
      </c>
      <c r="G953" s="2">
        <f>+'To-Table Catalog Worksheet'!J993</f>
        <v>0</v>
      </c>
      <c r="H953">
        <f>+'To-Table Catalog Worksheet'!K993</f>
        <v>0</v>
      </c>
    </row>
    <row r="954" spans="1:8" x14ac:dyDescent="0.3">
      <c r="A954">
        <f>+'To-Table Catalog Worksheet'!A994</f>
        <v>0</v>
      </c>
      <c r="B954">
        <f>+'To-Table Catalog Worksheet'!B994</f>
        <v>0</v>
      </c>
      <c r="C954">
        <f>+'To-Table Catalog Worksheet'!C994</f>
        <v>0</v>
      </c>
      <c r="D954">
        <f>+'To-Table Catalog Worksheet'!G994</f>
        <v>0</v>
      </c>
      <c r="E954">
        <f>+'To-Table Catalog Worksheet'!H994</f>
        <v>0</v>
      </c>
      <c r="F954" s="15">
        <f>+'To-Table Catalog Worksheet'!I994</f>
        <v>0</v>
      </c>
      <c r="G954" s="2">
        <f>+'To-Table Catalog Worksheet'!J994</f>
        <v>0</v>
      </c>
      <c r="H954">
        <f>+'To-Table Catalog Worksheet'!K994</f>
        <v>0</v>
      </c>
    </row>
    <row r="955" spans="1:8" x14ac:dyDescent="0.3">
      <c r="A955">
        <f>+'To-Table Catalog Worksheet'!A995</f>
        <v>0</v>
      </c>
      <c r="B955">
        <f>+'To-Table Catalog Worksheet'!B995</f>
        <v>0</v>
      </c>
      <c r="C955">
        <f>+'To-Table Catalog Worksheet'!C995</f>
        <v>0</v>
      </c>
      <c r="D955">
        <f>+'To-Table Catalog Worksheet'!G995</f>
        <v>0</v>
      </c>
      <c r="E955">
        <f>+'To-Table Catalog Worksheet'!H995</f>
        <v>0</v>
      </c>
      <c r="F955" s="15">
        <f>+'To-Table Catalog Worksheet'!I995</f>
        <v>0</v>
      </c>
      <c r="G955" s="2">
        <f>+'To-Table Catalog Worksheet'!J995</f>
        <v>0</v>
      </c>
      <c r="H955">
        <f>+'To-Table Catalog Worksheet'!K995</f>
        <v>0</v>
      </c>
    </row>
    <row r="956" spans="1:8" x14ac:dyDescent="0.3">
      <c r="A956">
        <f>+'To-Table Catalog Worksheet'!A996</f>
        <v>0</v>
      </c>
      <c r="B956">
        <f>+'To-Table Catalog Worksheet'!B996</f>
        <v>0</v>
      </c>
      <c r="C956">
        <f>+'To-Table Catalog Worksheet'!C996</f>
        <v>0</v>
      </c>
      <c r="D956">
        <f>+'To-Table Catalog Worksheet'!G996</f>
        <v>0</v>
      </c>
      <c r="E956">
        <f>+'To-Table Catalog Worksheet'!H996</f>
        <v>0</v>
      </c>
      <c r="F956" s="15">
        <f>+'To-Table Catalog Worksheet'!I996</f>
        <v>0</v>
      </c>
      <c r="G956" s="2">
        <f>+'To-Table Catalog Worksheet'!J996</f>
        <v>0</v>
      </c>
      <c r="H956">
        <f>+'To-Table Catalog Worksheet'!K996</f>
        <v>0</v>
      </c>
    </row>
    <row r="957" spans="1:8" x14ac:dyDescent="0.3">
      <c r="A957">
        <f>+'To-Table Catalog Worksheet'!A997</f>
        <v>0</v>
      </c>
      <c r="B957">
        <f>+'To-Table Catalog Worksheet'!B997</f>
        <v>0</v>
      </c>
      <c r="C957">
        <f>+'To-Table Catalog Worksheet'!C997</f>
        <v>0</v>
      </c>
      <c r="D957">
        <f>+'To-Table Catalog Worksheet'!G997</f>
        <v>0</v>
      </c>
      <c r="E957">
        <f>+'To-Table Catalog Worksheet'!H997</f>
        <v>0</v>
      </c>
      <c r="F957" s="15">
        <f>+'To-Table Catalog Worksheet'!I997</f>
        <v>0</v>
      </c>
      <c r="G957" s="2">
        <f>+'To-Table Catalog Worksheet'!J997</f>
        <v>0</v>
      </c>
      <c r="H957">
        <f>+'To-Table Catalog Worksheet'!K997</f>
        <v>0</v>
      </c>
    </row>
    <row r="958" spans="1:8" x14ac:dyDescent="0.3">
      <c r="A958">
        <f>+'To-Table Catalog Worksheet'!A998</f>
        <v>0</v>
      </c>
      <c r="B958">
        <f>+'To-Table Catalog Worksheet'!B998</f>
        <v>0</v>
      </c>
      <c r="C958">
        <f>+'To-Table Catalog Worksheet'!C998</f>
        <v>0</v>
      </c>
      <c r="D958">
        <f>+'To-Table Catalog Worksheet'!G998</f>
        <v>0</v>
      </c>
      <c r="E958">
        <f>+'To-Table Catalog Worksheet'!H998</f>
        <v>0</v>
      </c>
      <c r="F958" s="15">
        <f>+'To-Table Catalog Worksheet'!I998</f>
        <v>0</v>
      </c>
      <c r="G958" s="2">
        <f>+'To-Table Catalog Worksheet'!J998</f>
        <v>0</v>
      </c>
      <c r="H958">
        <f>+'To-Table Catalog Worksheet'!K998</f>
        <v>0</v>
      </c>
    </row>
    <row r="959" spans="1:8" x14ac:dyDescent="0.3">
      <c r="A959">
        <f>+'To-Table Catalog Worksheet'!A999</f>
        <v>0</v>
      </c>
      <c r="B959">
        <f>+'To-Table Catalog Worksheet'!B999</f>
        <v>0</v>
      </c>
      <c r="C959">
        <f>+'To-Table Catalog Worksheet'!C999</f>
        <v>0</v>
      </c>
      <c r="D959">
        <f>+'To-Table Catalog Worksheet'!G999</f>
        <v>0</v>
      </c>
      <c r="E959">
        <f>+'To-Table Catalog Worksheet'!H999</f>
        <v>0</v>
      </c>
      <c r="F959" s="15">
        <f>+'To-Table Catalog Worksheet'!I999</f>
        <v>0</v>
      </c>
      <c r="G959" s="2">
        <f>+'To-Table Catalog Worksheet'!J999</f>
        <v>0</v>
      </c>
      <c r="H959">
        <f>+'To-Table Catalog Worksheet'!K999</f>
        <v>0</v>
      </c>
    </row>
    <row r="960" spans="1:8" x14ac:dyDescent="0.3">
      <c r="A960">
        <f>+'To-Table Catalog Worksheet'!A1000</f>
        <v>0</v>
      </c>
      <c r="B960">
        <f>+'To-Table Catalog Worksheet'!B1000</f>
        <v>0</v>
      </c>
      <c r="C960">
        <f>+'To-Table Catalog Worksheet'!C1000</f>
        <v>0</v>
      </c>
      <c r="D960">
        <f>+'To-Table Catalog Worksheet'!G1000</f>
        <v>0</v>
      </c>
      <c r="E960">
        <f>+'To-Table Catalog Worksheet'!H1000</f>
        <v>0</v>
      </c>
      <c r="F960" s="15">
        <f>+'To-Table Catalog Worksheet'!I1000</f>
        <v>0</v>
      </c>
      <c r="G960" s="2">
        <f>+'To-Table Catalog Worksheet'!J1000</f>
        <v>0</v>
      </c>
      <c r="H960">
        <f>+'To-Table Catalog Worksheet'!K1000</f>
        <v>0</v>
      </c>
    </row>
    <row r="961" spans="1:8" x14ac:dyDescent="0.3">
      <c r="A961">
        <f>+'To-Table Catalog Worksheet'!A1001</f>
        <v>0</v>
      </c>
      <c r="B961">
        <f>+'To-Table Catalog Worksheet'!B1001</f>
        <v>0</v>
      </c>
      <c r="C961">
        <f>+'To-Table Catalog Worksheet'!C1001</f>
        <v>0</v>
      </c>
      <c r="D961">
        <f>+'To-Table Catalog Worksheet'!G1001</f>
        <v>0</v>
      </c>
      <c r="E961">
        <f>+'To-Table Catalog Worksheet'!H1001</f>
        <v>0</v>
      </c>
      <c r="F961" s="15">
        <f>+'To-Table Catalog Worksheet'!I1001</f>
        <v>0</v>
      </c>
      <c r="G961" s="2">
        <f>+'To-Table Catalog Worksheet'!J1001</f>
        <v>0</v>
      </c>
      <c r="H961">
        <f>+'To-Table Catalog Worksheet'!K1001</f>
        <v>0</v>
      </c>
    </row>
    <row r="962" spans="1:8" x14ac:dyDescent="0.3">
      <c r="A962">
        <f>+'To-Table Catalog Worksheet'!A1002</f>
        <v>0</v>
      </c>
      <c r="B962">
        <f>+'To-Table Catalog Worksheet'!B1002</f>
        <v>0</v>
      </c>
      <c r="C962">
        <f>+'To-Table Catalog Worksheet'!C1002</f>
        <v>0</v>
      </c>
      <c r="D962">
        <f>+'To-Table Catalog Worksheet'!G1002</f>
        <v>0</v>
      </c>
      <c r="E962">
        <f>+'To-Table Catalog Worksheet'!H1002</f>
        <v>0</v>
      </c>
      <c r="F962" s="15">
        <f>+'To-Table Catalog Worksheet'!I1002</f>
        <v>0</v>
      </c>
      <c r="G962" s="2">
        <f>+'To-Table Catalog Worksheet'!J1002</f>
        <v>0</v>
      </c>
      <c r="H962">
        <f>+'To-Table Catalog Worksheet'!K1002</f>
        <v>0</v>
      </c>
    </row>
    <row r="963" spans="1:8" x14ac:dyDescent="0.3">
      <c r="A963">
        <f>+'To-Table Catalog Worksheet'!A1003</f>
        <v>0</v>
      </c>
      <c r="B963">
        <f>+'To-Table Catalog Worksheet'!B1003</f>
        <v>0</v>
      </c>
      <c r="C963">
        <f>+'To-Table Catalog Worksheet'!C1003</f>
        <v>0</v>
      </c>
      <c r="D963">
        <f>+'To-Table Catalog Worksheet'!G1003</f>
        <v>0</v>
      </c>
      <c r="E963">
        <f>+'To-Table Catalog Worksheet'!H1003</f>
        <v>0</v>
      </c>
      <c r="F963" s="15">
        <f>+'To-Table Catalog Worksheet'!I1003</f>
        <v>0</v>
      </c>
      <c r="G963" s="2">
        <f>+'To-Table Catalog Worksheet'!J1003</f>
        <v>0</v>
      </c>
      <c r="H963">
        <f>+'To-Table Catalog Worksheet'!K1003</f>
        <v>0</v>
      </c>
    </row>
    <row r="964" spans="1:8" x14ac:dyDescent="0.3">
      <c r="A964">
        <f>+'To-Table Catalog Worksheet'!A1004</f>
        <v>0</v>
      </c>
      <c r="B964">
        <f>+'To-Table Catalog Worksheet'!B1004</f>
        <v>0</v>
      </c>
      <c r="C964">
        <f>+'To-Table Catalog Worksheet'!C1004</f>
        <v>0</v>
      </c>
      <c r="D964">
        <f>+'To-Table Catalog Worksheet'!G1004</f>
        <v>0</v>
      </c>
      <c r="E964">
        <f>+'To-Table Catalog Worksheet'!H1004</f>
        <v>0</v>
      </c>
      <c r="F964" s="15">
        <f>+'To-Table Catalog Worksheet'!I1004</f>
        <v>0</v>
      </c>
      <c r="G964" s="2">
        <f>+'To-Table Catalog Worksheet'!J1004</f>
        <v>0</v>
      </c>
      <c r="H964">
        <f>+'To-Table Catalog Worksheet'!K1004</f>
        <v>0</v>
      </c>
    </row>
    <row r="965" spans="1:8" x14ac:dyDescent="0.3">
      <c r="A965">
        <f>+'To-Table Catalog Worksheet'!A1005</f>
        <v>0</v>
      </c>
      <c r="B965">
        <f>+'To-Table Catalog Worksheet'!B1005</f>
        <v>0</v>
      </c>
      <c r="C965">
        <f>+'To-Table Catalog Worksheet'!C1005</f>
        <v>0</v>
      </c>
      <c r="D965">
        <f>+'To-Table Catalog Worksheet'!G1005</f>
        <v>0</v>
      </c>
      <c r="E965">
        <f>+'To-Table Catalog Worksheet'!H1005</f>
        <v>0</v>
      </c>
      <c r="F965" s="15">
        <f>+'To-Table Catalog Worksheet'!I1005</f>
        <v>0</v>
      </c>
      <c r="G965" s="2">
        <f>+'To-Table Catalog Worksheet'!J1005</f>
        <v>0</v>
      </c>
      <c r="H965">
        <f>+'To-Table Catalog Worksheet'!K1005</f>
        <v>0</v>
      </c>
    </row>
    <row r="966" spans="1:8" x14ac:dyDescent="0.3">
      <c r="A966">
        <f>+'To-Table Catalog Worksheet'!A1006</f>
        <v>0</v>
      </c>
      <c r="B966">
        <f>+'To-Table Catalog Worksheet'!B1006</f>
        <v>0</v>
      </c>
      <c r="C966">
        <f>+'To-Table Catalog Worksheet'!C1006</f>
        <v>0</v>
      </c>
      <c r="D966">
        <f>+'To-Table Catalog Worksheet'!G1006</f>
        <v>0</v>
      </c>
      <c r="E966">
        <f>+'To-Table Catalog Worksheet'!H1006</f>
        <v>0</v>
      </c>
      <c r="F966" s="15">
        <f>+'To-Table Catalog Worksheet'!I1006</f>
        <v>0</v>
      </c>
      <c r="G966" s="2">
        <f>+'To-Table Catalog Worksheet'!J1006</f>
        <v>0</v>
      </c>
      <c r="H966">
        <f>+'To-Table Catalog Worksheet'!K1006</f>
        <v>0</v>
      </c>
    </row>
    <row r="967" spans="1:8" x14ac:dyDescent="0.3">
      <c r="A967">
        <f>+'To-Table Catalog Worksheet'!A1007</f>
        <v>0</v>
      </c>
      <c r="B967">
        <f>+'To-Table Catalog Worksheet'!B1007</f>
        <v>0</v>
      </c>
      <c r="C967">
        <f>+'To-Table Catalog Worksheet'!C1007</f>
        <v>0</v>
      </c>
      <c r="D967">
        <f>+'To-Table Catalog Worksheet'!G1007</f>
        <v>0</v>
      </c>
      <c r="E967">
        <f>+'To-Table Catalog Worksheet'!H1007</f>
        <v>0</v>
      </c>
      <c r="F967" s="15">
        <f>+'To-Table Catalog Worksheet'!I1007</f>
        <v>0</v>
      </c>
      <c r="G967" s="2">
        <f>+'To-Table Catalog Worksheet'!J1007</f>
        <v>0</v>
      </c>
      <c r="H967">
        <f>+'To-Table Catalog Worksheet'!K1007</f>
        <v>0</v>
      </c>
    </row>
    <row r="968" spans="1:8" x14ac:dyDescent="0.3">
      <c r="A968">
        <f>+'To-Table Catalog Worksheet'!A1008</f>
        <v>0</v>
      </c>
      <c r="B968">
        <f>+'To-Table Catalog Worksheet'!B1008</f>
        <v>0</v>
      </c>
      <c r="C968">
        <f>+'To-Table Catalog Worksheet'!C1008</f>
        <v>0</v>
      </c>
      <c r="D968">
        <f>+'To-Table Catalog Worksheet'!G1008</f>
        <v>0</v>
      </c>
      <c r="E968">
        <f>+'To-Table Catalog Worksheet'!H1008</f>
        <v>0</v>
      </c>
      <c r="F968" s="15">
        <f>+'To-Table Catalog Worksheet'!I1008</f>
        <v>0</v>
      </c>
      <c r="G968" s="2">
        <f>+'To-Table Catalog Worksheet'!J1008</f>
        <v>0</v>
      </c>
      <c r="H968">
        <f>+'To-Table Catalog Worksheet'!K1008</f>
        <v>0</v>
      </c>
    </row>
    <row r="969" spans="1:8" x14ac:dyDescent="0.3">
      <c r="A969">
        <f>+'To-Table Catalog Worksheet'!A1009</f>
        <v>0</v>
      </c>
      <c r="B969">
        <f>+'To-Table Catalog Worksheet'!B1009</f>
        <v>0</v>
      </c>
      <c r="C969">
        <f>+'To-Table Catalog Worksheet'!C1009</f>
        <v>0</v>
      </c>
      <c r="D969">
        <f>+'To-Table Catalog Worksheet'!G1009</f>
        <v>0</v>
      </c>
      <c r="E969">
        <f>+'To-Table Catalog Worksheet'!H1009</f>
        <v>0</v>
      </c>
      <c r="F969" s="15">
        <f>+'To-Table Catalog Worksheet'!I1009</f>
        <v>0</v>
      </c>
      <c r="G969" s="2">
        <f>+'To-Table Catalog Worksheet'!J1009</f>
        <v>0</v>
      </c>
      <c r="H969">
        <f>+'To-Table Catalog Worksheet'!K1009</f>
        <v>0</v>
      </c>
    </row>
    <row r="970" spans="1:8" x14ac:dyDescent="0.3">
      <c r="A970">
        <f>+'To-Table Catalog Worksheet'!A1010</f>
        <v>0</v>
      </c>
      <c r="B970">
        <f>+'To-Table Catalog Worksheet'!B1010</f>
        <v>0</v>
      </c>
      <c r="C970">
        <f>+'To-Table Catalog Worksheet'!C1010</f>
        <v>0</v>
      </c>
      <c r="D970">
        <f>+'To-Table Catalog Worksheet'!G1010</f>
        <v>0</v>
      </c>
      <c r="E970">
        <f>+'To-Table Catalog Worksheet'!H1010</f>
        <v>0</v>
      </c>
      <c r="F970" s="15">
        <f>+'To-Table Catalog Worksheet'!I1010</f>
        <v>0</v>
      </c>
      <c r="G970" s="2">
        <f>+'To-Table Catalog Worksheet'!J1010</f>
        <v>0</v>
      </c>
      <c r="H970">
        <f>+'To-Table Catalog Worksheet'!K1010</f>
        <v>0</v>
      </c>
    </row>
    <row r="971" spans="1:8" x14ac:dyDescent="0.3">
      <c r="A971">
        <f>+'To-Table Catalog Worksheet'!A1011</f>
        <v>0</v>
      </c>
      <c r="B971">
        <f>+'To-Table Catalog Worksheet'!B1011</f>
        <v>0</v>
      </c>
      <c r="C971">
        <f>+'To-Table Catalog Worksheet'!C1011</f>
        <v>0</v>
      </c>
      <c r="D971">
        <f>+'To-Table Catalog Worksheet'!G1011</f>
        <v>0</v>
      </c>
      <c r="E971">
        <f>+'To-Table Catalog Worksheet'!H1011</f>
        <v>0</v>
      </c>
      <c r="F971" s="15">
        <f>+'To-Table Catalog Worksheet'!I1011</f>
        <v>0</v>
      </c>
      <c r="G971" s="2">
        <f>+'To-Table Catalog Worksheet'!J1011</f>
        <v>0</v>
      </c>
      <c r="H971">
        <f>+'To-Table Catalog Worksheet'!K1011</f>
        <v>0</v>
      </c>
    </row>
    <row r="972" spans="1:8" x14ac:dyDescent="0.3">
      <c r="A972">
        <f>+'To-Table Catalog Worksheet'!A1012</f>
        <v>0</v>
      </c>
      <c r="B972">
        <f>+'To-Table Catalog Worksheet'!B1012</f>
        <v>0</v>
      </c>
      <c r="C972">
        <f>+'To-Table Catalog Worksheet'!C1012</f>
        <v>0</v>
      </c>
      <c r="D972">
        <f>+'To-Table Catalog Worksheet'!G1012</f>
        <v>0</v>
      </c>
      <c r="E972">
        <f>+'To-Table Catalog Worksheet'!H1012</f>
        <v>0</v>
      </c>
      <c r="F972" s="15">
        <f>+'To-Table Catalog Worksheet'!I1012</f>
        <v>0</v>
      </c>
      <c r="G972" s="2">
        <f>+'To-Table Catalog Worksheet'!J1012</f>
        <v>0</v>
      </c>
      <c r="H972">
        <f>+'To-Table Catalog Worksheet'!K1012</f>
        <v>0</v>
      </c>
    </row>
    <row r="973" spans="1:8" x14ac:dyDescent="0.3">
      <c r="A973">
        <f>+'To-Table Catalog Worksheet'!A1013</f>
        <v>0</v>
      </c>
      <c r="B973">
        <f>+'To-Table Catalog Worksheet'!B1013</f>
        <v>0</v>
      </c>
      <c r="C973">
        <f>+'To-Table Catalog Worksheet'!C1013</f>
        <v>0</v>
      </c>
      <c r="D973">
        <f>+'To-Table Catalog Worksheet'!G1013</f>
        <v>0</v>
      </c>
      <c r="E973">
        <f>+'To-Table Catalog Worksheet'!H1013</f>
        <v>0</v>
      </c>
      <c r="F973" s="15">
        <f>+'To-Table Catalog Worksheet'!I1013</f>
        <v>0</v>
      </c>
      <c r="G973" s="2">
        <f>+'To-Table Catalog Worksheet'!J1013</f>
        <v>0</v>
      </c>
      <c r="H973">
        <f>+'To-Table Catalog Worksheet'!K1013</f>
        <v>0</v>
      </c>
    </row>
    <row r="974" spans="1:8" x14ac:dyDescent="0.3">
      <c r="A974">
        <f>+'To-Table Catalog Worksheet'!A1014</f>
        <v>0</v>
      </c>
      <c r="B974">
        <f>+'To-Table Catalog Worksheet'!B1014</f>
        <v>0</v>
      </c>
      <c r="C974">
        <f>+'To-Table Catalog Worksheet'!C1014</f>
        <v>0</v>
      </c>
      <c r="D974">
        <f>+'To-Table Catalog Worksheet'!G1014</f>
        <v>0</v>
      </c>
      <c r="E974">
        <f>+'To-Table Catalog Worksheet'!H1014</f>
        <v>0</v>
      </c>
      <c r="F974" s="15">
        <f>+'To-Table Catalog Worksheet'!I1014</f>
        <v>0</v>
      </c>
      <c r="G974" s="2">
        <f>+'To-Table Catalog Worksheet'!J1014</f>
        <v>0</v>
      </c>
      <c r="H974">
        <f>+'To-Table Catalog Worksheet'!K1014</f>
        <v>0</v>
      </c>
    </row>
    <row r="975" spans="1:8" x14ac:dyDescent="0.3">
      <c r="A975">
        <f>+'To-Table Catalog Worksheet'!A1015</f>
        <v>0</v>
      </c>
      <c r="B975">
        <f>+'To-Table Catalog Worksheet'!B1015</f>
        <v>0</v>
      </c>
      <c r="C975">
        <f>+'To-Table Catalog Worksheet'!C1015</f>
        <v>0</v>
      </c>
      <c r="D975">
        <f>+'To-Table Catalog Worksheet'!G1015</f>
        <v>0</v>
      </c>
      <c r="E975">
        <f>+'To-Table Catalog Worksheet'!H1015</f>
        <v>0</v>
      </c>
      <c r="F975" s="15">
        <f>+'To-Table Catalog Worksheet'!I1015</f>
        <v>0</v>
      </c>
      <c r="G975" s="2">
        <f>+'To-Table Catalog Worksheet'!J1015</f>
        <v>0</v>
      </c>
      <c r="H975">
        <f>+'To-Table Catalog Worksheet'!K1015</f>
        <v>0</v>
      </c>
    </row>
    <row r="976" spans="1:8" x14ac:dyDescent="0.3">
      <c r="A976">
        <f>+'To-Table Catalog Worksheet'!A1016</f>
        <v>0</v>
      </c>
      <c r="B976">
        <f>+'To-Table Catalog Worksheet'!B1016</f>
        <v>0</v>
      </c>
      <c r="C976">
        <f>+'To-Table Catalog Worksheet'!C1016</f>
        <v>0</v>
      </c>
      <c r="D976">
        <f>+'To-Table Catalog Worksheet'!G1016</f>
        <v>0</v>
      </c>
      <c r="E976">
        <f>+'To-Table Catalog Worksheet'!H1016</f>
        <v>0</v>
      </c>
      <c r="F976" s="15">
        <f>+'To-Table Catalog Worksheet'!I1016</f>
        <v>0</v>
      </c>
      <c r="G976" s="2">
        <f>+'To-Table Catalog Worksheet'!J1016</f>
        <v>0</v>
      </c>
      <c r="H976">
        <f>+'To-Table Catalog Worksheet'!K1016</f>
        <v>0</v>
      </c>
    </row>
    <row r="977" spans="1:8" x14ac:dyDescent="0.3">
      <c r="A977">
        <f>+'To-Table Catalog Worksheet'!A1017</f>
        <v>0</v>
      </c>
      <c r="B977">
        <f>+'To-Table Catalog Worksheet'!B1017</f>
        <v>0</v>
      </c>
      <c r="C977">
        <f>+'To-Table Catalog Worksheet'!C1017</f>
        <v>0</v>
      </c>
      <c r="D977">
        <f>+'To-Table Catalog Worksheet'!G1017</f>
        <v>0</v>
      </c>
      <c r="E977">
        <f>+'To-Table Catalog Worksheet'!H1017</f>
        <v>0</v>
      </c>
      <c r="F977" s="15">
        <f>+'To-Table Catalog Worksheet'!I1017</f>
        <v>0</v>
      </c>
      <c r="G977" s="2">
        <f>+'To-Table Catalog Worksheet'!J1017</f>
        <v>0</v>
      </c>
      <c r="H977">
        <f>+'To-Table Catalog Worksheet'!K1017</f>
        <v>0</v>
      </c>
    </row>
    <row r="978" spans="1:8" x14ac:dyDescent="0.3">
      <c r="A978">
        <f>+'To-Table Catalog Worksheet'!A1018</f>
        <v>0</v>
      </c>
      <c r="B978">
        <f>+'To-Table Catalog Worksheet'!B1018</f>
        <v>0</v>
      </c>
      <c r="C978">
        <f>+'To-Table Catalog Worksheet'!C1018</f>
        <v>0</v>
      </c>
      <c r="D978">
        <f>+'To-Table Catalog Worksheet'!G1018</f>
        <v>0</v>
      </c>
      <c r="E978">
        <f>+'To-Table Catalog Worksheet'!H1018</f>
        <v>0</v>
      </c>
      <c r="F978" s="15">
        <f>+'To-Table Catalog Worksheet'!I1018</f>
        <v>0</v>
      </c>
      <c r="G978" s="2">
        <f>+'To-Table Catalog Worksheet'!J1018</f>
        <v>0</v>
      </c>
      <c r="H978">
        <f>+'To-Table Catalog Worksheet'!K1018</f>
        <v>0</v>
      </c>
    </row>
    <row r="979" spans="1:8" x14ac:dyDescent="0.3">
      <c r="A979">
        <f>+'To-Table Catalog Worksheet'!A1019</f>
        <v>0</v>
      </c>
      <c r="B979">
        <f>+'To-Table Catalog Worksheet'!B1019</f>
        <v>0</v>
      </c>
      <c r="C979">
        <f>+'To-Table Catalog Worksheet'!C1019</f>
        <v>0</v>
      </c>
      <c r="D979">
        <f>+'To-Table Catalog Worksheet'!G1019</f>
        <v>0</v>
      </c>
      <c r="E979">
        <f>+'To-Table Catalog Worksheet'!H1019</f>
        <v>0</v>
      </c>
      <c r="F979" s="15">
        <f>+'To-Table Catalog Worksheet'!I1019</f>
        <v>0</v>
      </c>
      <c r="G979" s="2">
        <f>+'To-Table Catalog Worksheet'!J1019</f>
        <v>0</v>
      </c>
      <c r="H979">
        <f>+'To-Table Catalog Worksheet'!K1019</f>
        <v>0</v>
      </c>
    </row>
    <row r="980" spans="1:8" x14ac:dyDescent="0.3">
      <c r="A980">
        <f>+'To-Table Catalog Worksheet'!A1020</f>
        <v>0</v>
      </c>
      <c r="B980">
        <f>+'To-Table Catalog Worksheet'!B1020</f>
        <v>0</v>
      </c>
      <c r="C980">
        <f>+'To-Table Catalog Worksheet'!C1020</f>
        <v>0</v>
      </c>
      <c r="D980">
        <f>+'To-Table Catalog Worksheet'!G1020</f>
        <v>0</v>
      </c>
      <c r="E980">
        <f>+'To-Table Catalog Worksheet'!H1020</f>
        <v>0</v>
      </c>
      <c r="F980" s="15">
        <f>+'To-Table Catalog Worksheet'!I1020</f>
        <v>0</v>
      </c>
      <c r="G980" s="2">
        <f>+'To-Table Catalog Worksheet'!J1020</f>
        <v>0</v>
      </c>
      <c r="H980">
        <f>+'To-Table Catalog Worksheet'!K1020</f>
        <v>0</v>
      </c>
    </row>
    <row r="981" spans="1:8" x14ac:dyDescent="0.3">
      <c r="A981">
        <f>+'To-Table Catalog Worksheet'!A1021</f>
        <v>0</v>
      </c>
      <c r="B981">
        <f>+'To-Table Catalog Worksheet'!B1021</f>
        <v>0</v>
      </c>
      <c r="C981">
        <f>+'To-Table Catalog Worksheet'!C1021</f>
        <v>0</v>
      </c>
      <c r="D981">
        <f>+'To-Table Catalog Worksheet'!G1021</f>
        <v>0</v>
      </c>
      <c r="E981">
        <f>+'To-Table Catalog Worksheet'!H1021</f>
        <v>0</v>
      </c>
      <c r="F981" s="15">
        <f>+'To-Table Catalog Worksheet'!I1021</f>
        <v>0</v>
      </c>
      <c r="G981" s="2">
        <f>+'To-Table Catalog Worksheet'!J1021</f>
        <v>0</v>
      </c>
      <c r="H981">
        <f>+'To-Table Catalog Worksheet'!K1021</f>
        <v>0</v>
      </c>
    </row>
    <row r="982" spans="1:8" x14ac:dyDescent="0.3">
      <c r="A982">
        <f>+'To-Table Catalog Worksheet'!A1022</f>
        <v>0</v>
      </c>
      <c r="B982">
        <f>+'To-Table Catalog Worksheet'!B1022</f>
        <v>0</v>
      </c>
      <c r="C982">
        <f>+'To-Table Catalog Worksheet'!C1022</f>
        <v>0</v>
      </c>
      <c r="D982">
        <f>+'To-Table Catalog Worksheet'!G1022</f>
        <v>0</v>
      </c>
      <c r="E982">
        <f>+'To-Table Catalog Worksheet'!H1022</f>
        <v>0</v>
      </c>
      <c r="F982" s="15">
        <f>+'To-Table Catalog Worksheet'!I1022</f>
        <v>0</v>
      </c>
      <c r="G982" s="2">
        <f>+'To-Table Catalog Worksheet'!J1022</f>
        <v>0</v>
      </c>
      <c r="H982">
        <f>+'To-Table Catalog Worksheet'!K1022</f>
        <v>0</v>
      </c>
    </row>
    <row r="983" spans="1:8" x14ac:dyDescent="0.3">
      <c r="A983">
        <f>+'To-Table Catalog Worksheet'!A1023</f>
        <v>0</v>
      </c>
      <c r="B983">
        <f>+'To-Table Catalog Worksheet'!B1023</f>
        <v>0</v>
      </c>
      <c r="C983">
        <f>+'To-Table Catalog Worksheet'!C1023</f>
        <v>0</v>
      </c>
      <c r="D983">
        <f>+'To-Table Catalog Worksheet'!G1023</f>
        <v>0</v>
      </c>
      <c r="E983">
        <f>+'To-Table Catalog Worksheet'!H1023</f>
        <v>0</v>
      </c>
      <c r="F983" s="15">
        <f>+'To-Table Catalog Worksheet'!I1023</f>
        <v>0</v>
      </c>
      <c r="G983" s="2">
        <f>+'To-Table Catalog Worksheet'!J1023</f>
        <v>0</v>
      </c>
      <c r="H983">
        <f>+'To-Table Catalog Worksheet'!K1023</f>
        <v>0</v>
      </c>
    </row>
    <row r="984" spans="1:8" x14ac:dyDescent="0.3">
      <c r="A984">
        <f>+'To-Table Catalog Worksheet'!A1024</f>
        <v>0</v>
      </c>
      <c r="B984">
        <f>+'To-Table Catalog Worksheet'!B1024</f>
        <v>0</v>
      </c>
      <c r="C984">
        <f>+'To-Table Catalog Worksheet'!C1024</f>
        <v>0</v>
      </c>
      <c r="D984">
        <f>+'To-Table Catalog Worksheet'!G1024</f>
        <v>0</v>
      </c>
      <c r="E984">
        <f>+'To-Table Catalog Worksheet'!H1024</f>
        <v>0</v>
      </c>
      <c r="F984" s="15">
        <f>+'To-Table Catalog Worksheet'!I1024</f>
        <v>0</v>
      </c>
      <c r="G984" s="2">
        <f>+'To-Table Catalog Worksheet'!J1024</f>
        <v>0</v>
      </c>
      <c r="H984">
        <f>+'To-Table Catalog Worksheet'!K1024</f>
        <v>0</v>
      </c>
    </row>
    <row r="985" spans="1:8" x14ac:dyDescent="0.3">
      <c r="A985">
        <f>+'To-Table Catalog Worksheet'!A1025</f>
        <v>0</v>
      </c>
      <c r="B985">
        <f>+'To-Table Catalog Worksheet'!B1025</f>
        <v>0</v>
      </c>
      <c r="C985">
        <f>+'To-Table Catalog Worksheet'!C1025</f>
        <v>0</v>
      </c>
      <c r="D985">
        <f>+'To-Table Catalog Worksheet'!G1025</f>
        <v>0</v>
      </c>
      <c r="E985">
        <f>+'To-Table Catalog Worksheet'!H1025</f>
        <v>0</v>
      </c>
      <c r="F985" s="15">
        <f>+'To-Table Catalog Worksheet'!I1025</f>
        <v>0</v>
      </c>
      <c r="G985" s="2">
        <f>+'To-Table Catalog Worksheet'!J1025</f>
        <v>0</v>
      </c>
      <c r="H985">
        <f>+'To-Table Catalog Worksheet'!K1025</f>
        <v>0</v>
      </c>
    </row>
    <row r="986" spans="1:8" x14ac:dyDescent="0.3">
      <c r="A986">
        <f>+'To-Table Catalog Worksheet'!A1026</f>
        <v>0</v>
      </c>
      <c r="B986">
        <f>+'To-Table Catalog Worksheet'!B1026</f>
        <v>0</v>
      </c>
      <c r="C986">
        <f>+'To-Table Catalog Worksheet'!C1026</f>
        <v>0</v>
      </c>
      <c r="D986">
        <f>+'To-Table Catalog Worksheet'!G1026</f>
        <v>0</v>
      </c>
      <c r="E986">
        <f>+'To-Table Catalog Worksheet'!H1026</f>
        <v>0</v>
      </c>
      <c r="F986" s="15">
        <f>+'To-Table Catalog Worksheet'!I1026</f>
        <v>0</v>
      </c>
      <c r="G986" s="2">
        <f>+'To-Table Catalog Worksheet'!J1026</f>
        <v>0</v>
      </c>
      <c r="H986">
        <f>+'To-Table Catalog Worksheet'!K1026</f>
        <v>0</v>
      </c>
    </row>
    <row r="987" spans="1:8" x14ac:dyDescent="0.3">
      <c r="A987">
        <f>+'To-Table Catalog Worksheet'!A1027</f>
        <v>0</v>
      </c>
      <c r="B987">
        <f>+'To-Table Catalog Worksheet'!B1027</f>
        <v>0</v>
      </c>
      <c r="C987">
        <f>+'To-Table Catalog Worksheet'!C1027</f>
        <v>0</v>
      </c>
      <c r="D987">
        <f>+'To-Table Catalog Worksheet'!G1027</f>
        <v>0</v>
      </c>
      <c r="E987">
        <f>+'To-Table Catalog Worksheet'!H1027</f>
        <v>0</v>
      </c>
      <c r="F987" s="15">
        <f>+'To-Table Catalog Worksheet'!I1027</f>
        <v>0</v>
      </c>
      <c r="G987" s="2">
        <f>+'To-Table Catalog Worksheet'!J1027</f>
        <v>0</v>
      </c>
      <c r="H987">
        <f>+'To-Table Catalog Worksheet'!K1027</f>
        <v>0</v>
      </c>
    </row>
    <row r="988" spans="1:8" x14ac:dyDescent="0.3">
      <c r="A988">
        <f>+'To-Table Catalog Worksheet'!A1028</f>
        <v>0</v>
      </c>
      <c r="B988">
        <f>+'To-Table Catalog Worksheet'!B1028</f>
        <v>0</v>
      </c>
      <c r="C988">
        <f>+'To-Table Catalog Worksheet'!C1028</f>
        <v>0</v>
      </c>
      <c r="D988">
        <f>+'To-Table Catalog Worksheet'!G1028</f>
        <v>0</v>
      </c>
      <c r="E988">
        <f>+'To-Table Catalog Worksheet'!H1028</f>
        <v>0</v>
      </c>
      <c r="F988" s="15">
        <f>+'To-Table Catalog Worksheet'!I1028</f>
        <v>0</v>
      </c>
      <c r="G988" s="2">
        <f>+'To-Table Catalog Worksheet'!J1028</f>
        <v>0</v>
      </c>
      <c r="H988">
        <f>+'To-Table Catalog Worksheet'!K1028</f>
        <v>0</v>
      </c>
    </row>
    <row r="989" spans="1:8" x14ac:dyDescent="0.3">
      <c r="A989">
        <f>+'To-Table Catalog Worksheet'!A1029</f>
        <v>0</v>
      </c>
      <c r="B989">
        <f>+'To-Table Catalog Worksheet'!B1029</f>
        <v>0</v>
      </c>
      <c r="C989">
        <f>+'To-Table Catalog Worksheet'!C1029</f>
        <v>0</v>
      </c>
      <c r="D989">
        <f>+'To-Table Catalog Worksheet'!G1029</f>
        <v>0</v>
      </c>
      <c r="E989">
        <f>+'To-Table Catalog Worksheet'!H1029</f>
        <v>0</v>
      </c>
      <c r="F989" s="15">
        <f>+'To-Table Catalog Worksheet'!I1029</f>
        <v>0</v>
      </c>
      <c r="G989" s="2">
        <f>+'To-Table Catalog Worksheet'!J1029</f>
        <v>0</v>
      </c>
      <c r="H989">
        <f>+'To-Table Catalog Worksheet'!K1029</f>
        <v>0</v>
      </c>
    </row>
    <row r="990" spans="1:8" x14ac:dyDescent="0.3">
      <c r="A990">
        <f>+'To-Table Catalog Worksheet'!A1030</f>
        <v>0</v>
      </c>
      <c r="B990">
        <f>+'To-Table Catalog Worksheet'!B1030</f>
        <v>0</v>
      </c>
      <c r="C990">
        <f>+'To-Table Catalog Worksheet'!C1030</f>
        <v>0</v>
      </c>
      <c r="D990">
        <f>+'To-Table Catalog Worksheet'!G1030</f>
        <v>0</v>
      </c>
      <c r="E990">
        <f>+'To-Table Catalog Worksheet'!H1030</f>
        <v>0</v>
      </c>
      <c r="F990" s="15">
        <f>+'To-Table Catalog Worksheet'!I1030</f>
        <v>0</v>
      </c>
      <c r="G990" s="2">
        <f>+'To-Table Catalog Worksheet'!J1030</f>
        <v>0</v>
      </c>
      <c r="H990">
        <f>+'To-Table Catalog Worksheet'!K1030</f>
        <v>0</v>
      </c>
    </row>
    <row r="991" spans="1:8" x14ac:dyDescent="0.3">
      <c r="A991">
        <f>+'To-Table Catalog Worksheet'!A1031</f>
        <v>0</v>
      </c>
      <c r="B991">
        <f>+'To-Table Catalog Worksheet'!B1031</f>
        <v>0</v>
      </c>
      <c r="C991">
        <f>+'To-Table Catalog Worksheet'!C1031</f>
        <v>0</v>
      </c>
      <c r="D991">
        <f>+'To-Table Catalog Worksheet'!G1031</f>
        <v>0</v>
      </c>
      <c r="E991">
        <f>+'To-Table Catalog Worksheet'!H1031</f>
        <v>0</v>
      </c>
      <c r="F991" s="15">
        <f>+'To-Table Catalog Worksheet'!I1031</f>
        <v>0</v>
      </c>
      <c r="G991" s="2">
        <f>+'To-Table Catalog Worksheet'!J1031</f>
        <v>0</v>
      </c>
      <c r="H991">
        <f>+'To-Table Catalog Worksheet'!K1031</f>
        <v>0</v>
      </c>
    </row>
    <row r="992" spans="1:8" x14ac:dyDescent="0.3">
      <c r="A992">
        <f>+'To-Table Catalog Worksheet'!A1032</f>
        <v>0</v>
      </c>
      <c r="B992">
        <f>+'To-Table Catalog Worksheet'!B1032</f>
        <v>0</v>
      </c>
      <c r="C992">
        <f>+'To-Table Catalog Worksheet'!C1032</f>
        <v>0</v>
      </c>
      <c r="D992">
        <f>+'To-Table Catalog Worksheet'!G1032</f>
        <v>0</v>
      </c>
      <c r="E992">
        <f>+'To-Table Catalog Worksheet'!H1032</f>
        <v>0</v>
      </c>
      <c r="F992" s="15">
        <f>+'To-Table Catalog Worksheet'!I1032</f>
        <v>0</v>
      </c>
      <c r="G992" s="2">
        <f>+'To-Table Catalog Worksheet'!J1032</f>
        <v>0</v>
      </c>
      <c r="H992">
        <f>+'To-Table Catalog Worksheet'!K1032</f>
        <v>0</v>
      </c>
    </row>
    <row r="993" spans="1:8" x14ac:dyDescent="0.3">
      <c r="A993">
        <f>+'To-Table Catalog Worksheet'!A1033</f>
        <v>0</v>
      </c>
      <c r="B993">
        <f>+'To-Table Catalog Worksheet'!B1033</f>
        <v>0</v>
      </c>
      <c r="C993">
        <f>+'To-Table Catalog Worksheet'!C1033</f>
        <v>0</v>
      </c>
      <c r="D993">
        <f>+'To-Table Catalog Worksheet'!G1033</f>
        <v>0</v>
      </c>
      <c r="E993">
        <f>+'To-Table Catalog Worksheet'!H1033</f>
        <v>0</v>
      </c>
      <c r="F993" s="15">
        <f>+'To-Table Catalog Worksheet'!I1033</f>
        <v>0</v>
      </c>
      <c r="G993" s="2">
        <f>+'To-Table Catalog Worksheet'!J1033</f>
        <v>0</v>
      </c>
      <c r="H993">
        <f>+'To-Table Catalog Worksheet'!K1033</f>
        <v>0</v>
      </c>
    </row>
    <row r="994" spans="1:8" x14ac:dyDescent="0.3">
      <c r="A994">
        <f>+'To-Table Catalog Worksheet'!A1034</f>
        <v>0</v>
      </c>
      <c r="B994">
        <f>+'To-Table Catalog Worksheet'!B1034</f>
        <v>0</v>
      </c>
      <c r="C994">
        <f>+'To-Table Catalog Worksheet'!C1034</f>
        <v>0</v>
      </c>
      <c r="D994">
        <f>+'To-Table Catalog Worksheet'!G1034</f>
        <v>0</v>
      </c>
      <c r="E994">
        <f>+'To-Table Catalog Worksheet'!H1034</f>
        <v>0</v>
      </c>
      <c r="F994" s="15">
        <f>+'To-Table Catalog Worksheet'!I1034</f>
        <v>0</v>
      </c>
      <c r="G994" s="2">
        <f>+'To-Table Catalog Worksheet'!J1034</f>
        <v>0</v>
      </c>
      <c r="H994">
        <f>+'To-Table Catalog Worksheet'!K1034</f>
        <v>0</v>
      </c>
    </row>
    <row r="995" spans="1:8" x14ac:dyDescent="0.3">
      <c r="A995">
        <f>+'To-Table Catalog Worksheet'!A1035</f>
        <v>0</v>
      </c>
      <c r="B995">
        <f>+'To-Table Catalog Worksheet'!B1035</f>
        <v>0</v>
      </c>
      <c r="C995">
        <f>+'To-Table Catalog Worksheet'!C1035</f>
        <v>0</v>
      </c>
      <c r="D995">
        <f>+'To-Table Catalog Worksheet'!G1035</f>
        <v>0</v>
      </c>
      <c r="E995">
        <f>+'To-Table Catalog Worksheet'!H1035</f>
        <v>0</v>
      </c>
      <c r="F995" s="15">
        <f>+'To-Table Catalog Worksheet'!I1035</f>
        <v>0</v>
      </c>
      <c r="G995" s="2">
        <f>+'To-Table Catalog Worksheet'!J1035</f>
        <v>0</v>
      </c>
      <c r="H995">
        <f>+'To-Table Catalog Worksheet'!K1035</f>
        <v>0</v>
      </c>
    </row>
    <row r="996" spans="1:8" x14ac:dyDescent="0.3">
      <c r="A996">
        <f>+'To-Table Catalog Worksheet'!A1036</f>
        <v>0</v>
      </c>
      <c r="B996">
        <f>+'To-Table Catalog Worksheet'!B1036</f>
        <v>0</v>
      </c>
      <c r="C996">
        <f>+'To-Table Catalog Worksheet'!C1036</f>
        <v>0</v>
      </c>
      <c r="D996">
        <f>+'To-Table Catalog Worksheet'!G1036</f>
        <v>0</v>
      </c>
      <c r="E996">
        <f>+'To-Table Catalog Worksheet'!H1036</f>
        <v>0</v>
      </c>
      <c r="F996" s="15">
        <f>+'To-Table Catalog Worksheet'!I1036</f>
        <v>0</v>
      </c>
      <c r="G996" s="2">
        <f>+'To-Table Catalog Worksheet'!J1036</f>
        <v>0</v>
      </c>
      <c r="H996">
        <f>+'To-Table Catalog Worksheet'!K1036</f>
        <v>0</v>
      </c>
    </row>
    <row r="997" spans="1:8" x14ac:dyDescent="0.3">
      <c r="A997">
        <f>+'To-Table Catalog Worksheet'!A1037</f>
        <v>0</v>
      </c>
      <c r="B997">
        <f>+'To-Table Catalog Worksheet'!B1037</f>
        <v>0</v>
      </c>
      <c r="C997">
        <f>+'To-Table Catalog Worksheet'!C1037</f>
        <v>0</v>
      </c>
      <c r="D997">
        <f>+'To-Table Catalog Worksheet'!G1037</f>
        <v>0</v>
      </c>
      <c r="E997">
        <f>+'To-Table Catalog Worksheet'!H1037</f>
        <v>0</v>
      </c>
      <c r="F997" s="15">
        <f>+'To-Table Catalog Worksheet'!I1037</f>
        <v>0</v>
      </c>
      <c r="G997" s="2">
        <f>+'To-Table Catalog Worksheet'!J1037</f>
        <v>0</v>
      </c>
      <c r="H997">
        <f>+'To-Table Catalog Worksheet'!K1037</f>
        <v>0</v>
      </c>
    </row>
    <row r="998" spans="1:8" x14ac:dyDescent="0.3">
      <c r="A998">
        <f>+'To-Table Catalog Worksheet'!A1038</f>
        <v>0</v>
      </c>
      <c r="B998">
        <f>+'To-Table Catalog Worksheet'!B1038</f>
        <v>0</v>
      </c>
      <c r="C998">
        <f>+'To-Table Catalog Worksheet'!C1038</f>
        <v>0</v>
      </c>
      <c r="D998">
        <f>+'To-Table Catalog Worksheet'!G1038</f>
        <v>0</v>
      </c>
      <c r="E998">
        <f>+'To-Table Catalog Worksheet'!H1038</f>
        <v>0</v>
      </c>
      <c r="F998" s="15">
        <f>+'To-Table Catalog Worksheet'!I1038</f>
        <v>0</v>
      </c>
      <c r="G998" s="2">
        <f>+'To-Table Catalog Worksheet'!J1038</f>
        <v>0</v>
      </c>
      <c r="H998">
        <f>+'To-Table Catalog Worksheet'!K1038</f>
        <v>0</v>
      </c>
    </row>
    <row r="999" spans="1:8" x14ac:dyDescent="0.3">
      <c r="A999">
        <f>+'To-Table Catalog Worksheet'!A1039</f>
        <v>0</v>
      </c>
      <c r="B999">
        <f>+'To-Table Catalog Worksheet'!B1039</f>
        <v>0</v>
      </c>
      <c r="C999">
        <f>+'To-Table Catalog Worksheet'!C1039</f>
        <v>0</v>
      </c>
      <c r="D999">
        <f>+'To-Table Catalog Worksheet'!G1039</f>
        <v>0</v>
      </c>
      <c r="E999">
        <f>+'To-Table Catalog Worksheet'!H1039</f>
        <v>0</v>
      </c>
      <c r="F999" s="15">
        <f>+'To-Table Catalog Worksheet'!I1039</f>
        <v>0</v>
      </c>
      <c r="G999" s="2">
        <f>+'To-Table Catalog Worksheet'!J1039</f>
        <v>0</v>
      </c>
      <c r="H999">
        <f>+'To-Table Catalog Worksheet'!K1039</f>
        <v>0</v>
      </c>
    </row>
    <row r="1000" spans="1:8" x14ac:dyDescent="0.3">
      <c r="A1000">
        <f>+'To-Table Catalog Worksheet'!A1040</f>
        <v>0</v>
      </c>
      <c r="B1000">
        <f>+'To-Table Catalog Worksheet'!B1040</f>
        <v>0</v>
      </c>
      <c r="C1000">
        <f>+'To-Table Catalog Worksheet'!C1040</f>
        <v>0</v>
      </c>
      <c r="D1000">
        <f>+'To-Table Catalog Worksheet'!G1040</f>
        <v>0</v>
      </c>
      <c r="E1000">
        <f>+'To-Table Catalog Worksheet'!H1040</f>
        <v>0</v>
      </c>
      <c r="F1000" s="15">
        <f>+'To-Table Catalog Worksheet'!I1040</f>
        <v>0</v>
      </c>
      <c r="G1000" s="2">
        <f>+'To-Table Catalog Worksheet'!J1040</f>
        <v>0</v>
      </c>
      <c r="H1000">
        <f>+'To-Table Catalog Worksheet'!K1040</f>
        <v>0</v>
      </c>
    </row>
    <row r="1001" spans="1:8" x14ac:dyDescent="0.3">
      <c r="A1001">
        <f>+'To-Table Catalog Worksheet'!A1041</f>
        <v>0</v>
      </c>
      <c r="B1001">
        <f>+'To-Table Catalog Worksheet'!B1041</f>
        <v>0</v>
      </c>
      <c r="C1001">
        <f>+'To-Table Catalog Worksheet'!C1041</f>
        <v>0</v>
      </c>
      <c r="D1001">
        <f>+'To-Table Catalog Worksheet'!G1041</f>
        <v>0</v>
      </c>
      <c r="E1001">
        <f>+'To-Table Catalog Worksheet'!H1041</f>
        <v>0</v>
      </c>
      <c r="F1001" s="15">
        <f>+'To-Table Catalog Worksheet'!I1041</f>
        <v>0</v>
      </c>
      <c r="G1001" s="2">
        <f>+'To-Table Catalog Worksheet'!J1041</f>
        <v>0</v>
      </c>
      <c r="H1001">
        <f>+'To-Table Catalog Worksheet'!K1041</f>
        <v>0</v>
      </c>
    </row>
    <row r="1002" spans="1:8" x14ac:dyDescent="0.3">
      <c r="A1002">
        <f>+'To-Table Catalog Worksheet'!A1042</f>
        <v>0</v>
      </c>
      <c r="B1002">
        <f>+'To-Table Catalog Worksheet'!B1042</f>
        <v>0</v>
      </c>
      <c r="C1002">
        <f>+'To-Table Catalog Worksheet'!C1042</f>
        <v>0</v>
      </c>
      <c r="D1002">
        <f>+'To-Table Catalog Worksheet'!G1042</f>
        <v>0</v>
      </c>
      <c r="E1002">
        <f>+'To-Table Catalog Worksheet'!H1042</f>
        <v>0</v>
      </c>
      <c r="F1002" s="15">
        <f>+'To-Table Catalog Worksheet'!I1042</f>
        <v>0</v>
      </c>
      <c r="G1002" s="2">
        <f>+'To-Table Catalog Worksheet'!J1042</f>
        <v>0</v>
      </c>
      <c r="H1002">
        <f>+'To-Table Catalog Worksheet'!K1042</f>
        <v>0</v>
      </c>
    </row>
    <row r="1003" spans="1:8" x14ac:dyDescent="0.3">
      <c r="A1003">
        <f>+'To-Table Catalog Worksheet'!A1043</f>
        <v>0</v>
      </c>
      <c r="B1003">
        <f>+'To-Table Catalog Worksheet'!B1043</f>
        <v>0</v>
      </c>
      <c r="C1003">
        <f>+'To-Table Catalog Worksheet'!C1043</f>
        <v>0</v>
      </c>
      <c r="D1003">
        <f>+'To-Table Catalog Worksheet'!G1043</f>
        <v>0</v>
      </c>
      <c r="E1003">
        <f>+'To-Table Catalog Worksheet'!H1043</f>
        <v>0</v>
      </c>
      <c r="F1003" s="15">
        <f>+'To-Table Catalog Worksheet'!I1043</f>
        <v>0</v>
      </c>
      <c r="G1003" s="2">
        <f>+'To-Table Catalog Worksheet'!J1043</f>
        <v>0</v>
      </c>
      <c r="H1003">
        <f>+'To-Table Catalog Worksheet'!K1043</f>
        <v>0</v>
      </c>
    </row>
    <row r="1004" spans="1:8" x14ac:dyDescent="0.3">
      <c r="A1004">
        <f>+'To-Table Catalog Worksheet'!A1044</f>
        <v>0</v>
      </c>
      <c r="B1004">
        <f>+'To-Table Catalog Worksheet'!B1044</f>
        <v>0</v>
      </c>
      <c r="C1004">
        <f>+'To-Table Catalog Worksheet'!C1044</f>
        <v>0</v>
      </c>
      <c r="D1004">
        <f>+'To-Table Catalog Worksheet'!G1044</f>
        <v>0</v>
      </c>
      <c r="E1004">
        <f>+'To-Table Catalog Worksheet'!H1044</f>
        <v>0</v>
      </c>
      <c r="F1004" s="15">
        <f>+'To-Table Catalog Worksheet'!I1044</f>
        <v>0</v>
      </c>
      <c r="G1004" s="2">
        <f>+'To-Table Catalog Worksheet'!J1044</f>
        <v>0</v>
      </c>
      <c r="H1004">
        <f>+'To-Table Catalog Worksheet'!K1044</f>
        <v>0</v>
      </c>
    </row>
    <row r="1005" spans="1:8" x14ac:dyDescent="0.3">
      <c r="A1005">
        <f>+'To-Table Catalog Worksheet'!A1045</f>
        <v>0</v>
      </c>
      <c r="B1005">
        <f>+'To-Table Catalog Worksheet'!B1045</f>
        <v>0</v>
      </c>
      <c r="C1005">
        <f>+'To-Table Catalog Worksheet'!C1045</f>
        <v>0</v>
      </c>
      <c r="D1005">
        <f>+'To-Table Catalog Worksheet'!G1045</f>
        <v>0</v>
      </c>
      <c r="E1005">
        <f>+'To-Table Catalog Worksheet'!H1045</f>
        <v>0</v>
      </c>
      <c r="F1005" s="15">
        <f>+'To-Table Catalog Worksheet'!I1045</f>
        <v>0</v>
      </c>
      <c r="G1005" s="2">
        <f>+'To-Table Catalog Worksheet'!J1045</f>
        <v>0</v>
      </c>
      <c r="H1005">
        <f>+'To-Table Catalog Worksheet'!K1045</f>
        <v>0</v>
      </c>
    </row>
    <row r="1006" spans="1:8" x14ac:dyDescent="0.3">
      <c r="A1006">
        <f>+'To-Table Catalog Worksheet'!A1046</f>
        <v>0</v>
      </c>
      <c r="B1006">
        <f>+'To-Table Catalog Worksheet'!B1046</f>
        <v>0</v>
      </c>
      <c r="C1006">
        <f>+'To-Table Catalog Worksheet'!C1046</f>
        <v>0</v>
      </c>
      <c r="D1006">
        <f>+'To-Table Catalog Worksheet'!G1046</f>
        <v>0</v>
      </c>
      <c r="E1006">
        <f>+'To-Table Catalog Worksheet'!H1046</f>
        <v>0</v>
      </c>
      <c r="F1006" s="15">
        <f>+'To-Table Catalog Worksheet'!I1046</f>
        <v>0</v>
      </c>
      <c r="G1006" s="2">
        <f>+'To-Table Catalog Worksheet'!J1046</f>
        <v>0</v>
      </c>
      <c r="H1006">
        <f>+'To-Table Catalog Worksheet'!K1046</f>
        <v>0</v>
      </c>
    </row>
    <row r="1007" spans="1:8" x14ac:dyDescent="0.3">
      <c r="A1007">
        <f>+'To-Table Catalog Worksheet'!A1047</f>
        <v>0</v>
      </c>
      <c r="B1007">
        <f>+'To-Table Catalog Worksheet'!B1047</f>
        <v>0</v>
      </c>
      <c r="C1007">
        <f>+'To-Table Catalog Worksheet'!C1047</f>
        <v>0</v>
      </c>
      <c r="D1007">
        <f>+'To-Table Catalog Worksheet'!G1047</f>
        <v>0</v>
      </c>
      <c r="E1007">
        <f>+'To-Table Catalog Worksheet'!H1047</f>
        <v>0</v>
      </c>
      <c r="F1007" s="15">
        <f>+'To-Table Catalog Worksheet'!I1047</f>
        <v>0</v>
      </c>
      <c r="G1007" s="2">
        <f>+'To-Table Catalog Worksheet'!J1047</f>
        <v>0</v>
      </c>
      <c r="H1007">
        <f>+'To-Table Catalog Worksheet'!K1047</f>
        <v>0</v>
      </c>
    </row>
    <row r="1008" spans="1:8" x14ac:dyDescent="0.3">
      <c r="A1008">
        <f>+'To-Table Catalog Worksheet'!A1048</f>
        <v>0</v>
      </c>
      <c r="B1008">
        <f>+'To-Table Catalog Worksheet'!B1048</f>
        <v>0</v>
      </c>
      <c r="C1008">
        <f>+'To-Table Catalog Worksheet'!C1048</f>
        <v>0</v>
      </c>
      <c r="D1008">
        <f>+'To-Table Catalog Worksheet'!G1048</f>
        <v>0</v>
      </c>
      <c r="E1008">
        <f>+'To-Table Catalog Worksheet'!H1048</f>
        <v>0</v>
      </c>
      <c r="F1008" s="15">
        <f>+'To-Table Catalog Worksheet'!I1048</f>
        <v>0</v>
      </c>
      <c r="G1008" s="2">
        <f>+'To-Table Catalog Worksheet'!J1048</f>
        <v>0</v>
      </c>
      <c r="H1008">
        <f>+'To-Table Catalog Worksheet'!K1048</f>
        <v>0</v>
      </c>
    </row>
    <row r="1009" spans="1:8" x14ac:dyDescent="0.3">
      <c r="A1009">
        <f>+'To-Table Catalog Worksheet'!A1049</f>
        <v>0</v>
      </c>
      <c r="B1009">
        <f>+'To-Table Catalog Worksheet'!B1049</f>
        <v>0</v>
      </c>
      <c r="C1009">
        <f>+'To-Table Catalog Worksheet'!C1049</f>
        <v>0</v>
      </c>
      <c r="D1009">
        <f>+'To-Table Catalog Worksheet'!G1049</f>
        <v>0</v>
      </c>
      <c r="E1009">
        <f>+'To-Table Catalog Worksheet'!H1049</f>
        <v>0</v>
      </c>
      <c r="F1009" s="15">
        <f>+'To-Table Catalog Worksheet'!I1049</f>
        <v>0</v>
      </c>
      <c r="G1009" s="2">
        <f>+'To-Table Catalog Worksheet'!J1049</f>
        <v>0</v>
      </c>
      <c r="H1009">
        <f>+'To-Table Catalog Worksheet'!K1049</f>
        <v>0</v>
      </c>
    </row>
    <row r="1010" spans="1:8" x14ac:dyDescent="0.3">
      <c r="A1010">
        <f>+'To-Table Catalog Worksheet'!A1050</f>
        <v>0</v>
      </c>
      <c r="B1010">
        <f>+'To-Table Catalog Worksheet'!B1050</f>
        <v>0</v>
      </c>
      <c r="C1010">
        <f>+'To-Table Catalog Worksheet'!C1050</f>
        <v>0</v>
      </c>
      <c r="D1010">
        <f>+'To-Table Catalog Worksheet'!G1050</f>
        <v>0</v>
      </c>
      <c r="E1010">
        <f>+'To-Table Catalog Worksheet'!H1050</f>
        <v>0</v>
      </c>
      <c r="F1010" s="15">
        <f>+'To-Table Catalog Worksheet'!I1050</f>
        <v>0</v>
      </c>
      <c r="G1010" s="2">
        <f>+'To-Table Catalog Worksheet'!J1050</f>
        <v>0</v>
      </c>
      <c r="H1010">
        <f>+'To-Table Catalog Worksheet'!K1050</f>
        <v>0</v>
      </c>
    </row>
    <row r="1011" spans="1:8" x14ac:dyDescent="0.3">
      <c r="A1011">
        <f>+'To-Table Catalog Worksheet'!A1051</f>
        <v>0</v>
      </c>
      <c r="B1011">
        <f>+'To-Table Catalog Worksheet'!B1051</f>
        <v>0</v>
      </c>
      <c r="C1011">
        <f>+'To-Table Catalog Worksheet'!C1051</f>
        <v>0</v>
      </c>
      <c r="D1011">
        <f>+'To-Table Catalog Worksheet'!G1051</f>
        <v>0</v>
      </c>
      <c r="E1011">
        <f>+'To-Table Catalog Worksheet'!H1051</f>
        <v>0</v>
      </c>
      <c r="F1011" s="15">
        <f>+'To-Table Catalog Worksheet'!I1051</f>
        <v>0</v>
      </c>
      <c r="G1011" s="2">
        <f>+'To-Table Catalog Worksheet'!J1051</f>
        <v>0</v>
      </c>
      <c r="H1011">
        <f>+'To-Table Catalog Worksheet'!K1051</f>
        <v>0</v>
      </c>
    </row>
    <row r="1012" spans="1:8" x14ac:dyDescent="0.3">
      <c r="A1012">
        <f>+'To-Table Catalog Worksheet'!A1052</f>
        <v>0</v>
      </c>
      <c r="B1012">
        <f>+'To-Table Catalog Worksheet'!B1052</f>
        <v>0</v>
      </c>
      <c r="C1012">
        <f>+'To-Table Catalog Worksheet'!C1052</f>
        <v>0</v>
      </c>
      <c r="D1012">
        <f>+'To-Table Catalog Worksheet'!G1052</f>
        <v>0</v>
      </c>
      <c r="E1012">
        <f>+'To-Table Catalog Worksheet'!H1052</f>
        <v>0</v>
      </c>
      <c r="F1012" s="15">
        <f>+'To-Table Catalog Worksheet'!I1052</f>
        <v>0</v>
      </c>
      <c r="G1012" s="2">
        <f>+'To-Table Catalog Worksheet'!J1052</f>
        <v>0</v>
      </c>
      <c r="H1012">
        <f>+'To-Table Catalog Worksheet'!K1052</f>
        <v>0</v>
      </c>
    </row>
    <row r="1013" spans="1:8" x14ac:dyDescent="0.3">
      <c r="A1013">
        <f>+'To-Table Catalog Worksheet'!A1053</f>
        <v>0</v>
      </c>
      <c r="B1013">
        <f>+'To-Table Catalog Worksheet'!B1053</f>
        <v>0</v>
      </c>
      <c r="C1013">
        <f>+'To-Table Catalog Worksheet'!C1053</f>
        <v>0</v>
      </c>
      <c r="D1013">
        <f>+'To-Table Catalog Worksheet'!G1053</f>
        <v>0</v>
      </c>
      <c r="E1013">
        <f>+'To-Table Catalog Worksheet'!H1053</f>
        <v>0</v>
      </c>
      <c r="F1013" s="15">
        <f>+'To-Table Catalog Worksheet'!I1053</f>
        <v>0</v>
      </c>
      <c r="G1013" s="2">
        <f>+'To-Table Catalog Worksheet'!J1053</f>
        <v>0</v>
      </c>
      <c r="H1013">
        <f>+'To-Table Catalog Worksheet'!K1053</f>
        <v>0</v>
      </c>
    </row>
    <row r="1014" spans="1:8" x14ac:dyDescent="0.3">
      <c r="A1014">
        <f>+'To-Table Catalog Worksheet'!A1054</f>
        <v>0</v>
      </c>
      <c r="B1014">
        <f>+'To-Table Catalog Worksheet'!B1054</f>
        <v>0</v>
      </c>
      <c r="C1014">
        <f>+'To-Table Catalog Worksheet'!C1054</f>
        <v>0</v>
      </c>
      <c r="D1014">
        <f>+'To-Table Catalog Worksheet'!G1054</f>
        <v>0</v>
      </c>
      <c r="E1014">
        <f>+'To-Table Catalog Worksheet'!H1054</f>
        <v>0</v>
      </c>
      <c r="F1014" s="15">
        <f>+'To-Table Catalog Worksheet'!I1054</f>
        <v>0</v>
      </c>
      <c r="G1014" s="2">
        <f>+'To-Table Catalog Worksheet'!J1054</f>
        <v>0</v>
      </c>
      <c r="H1014">
        <f>+'To-Table Catalog Worksheet'!K1054</f>
        <v>0</v>
      </c>
    </row>
    <row r="1015" spans="1:8" x14ac:dyDescent="0.3">
      <c r="A1015">
        <f>+'To-Table Catalog Worksheet'!A1055</f>
        <v>0</v>
      </c>
      <c r="B1015">
        <f>+'To-Table Catalog Worksheet'!B1055</f>
        <v>0</v>
      </c>
      <c r="C1015">
        <f>+'To-Table Catalog Worksheet'!C1055</f>
        <v>0</v>
      </c>
      <c r="D1015">
        <f>+'To-Table Catalog Worksheet'!G1055</f>
        <v>0</v>
      </c>
      <c r="E1015">
        <f>+'To-Table Catalog Worksheet'!H1055</f>
        <v>0</v>
      </c>
      <c r="F1015" s="15">
        <f>+'To-Table Catalog Worksheet'!I1055</f>
        <v>0</v>
      </c>
      <c r="G1015" s="2">
        <f>+'To-Table Catalog Worksheet'!J1055</f>
        <v>0</v>
      </c>
      <c r="H1015">
        <f>+'To-Table Catalog Worksheet'!K1055</f>
        <v>0</v>
      </c>
    </row>
    <row r="1016" spans="1:8" x14ac:dyDescent="0.3">
      <c r="A1016">
        <f>+'To-Table Catalog Worksheet'!A1056</f>
        <v>0</v>
      </c>
      <c r="B1016">
        <f>+'To-Table Catalog Worksheet'!B1056</f>
        <v>0</v>
      </c>
      <c r="C1016">
        <f>+'To-Table Catalog Worksheet'!C1056</f>
        <v>0</v>
      </c>
      <c r="D1016">
        <f>+'To-Table Catalog Worksheet'!G1056</f>
        <v>0</v>
      </c>
      <c r="E1016">
        <f>+'To-Table Catalog Worksheet'!H1056</f>
        <v>0</v>
      </c>
      <c r="F1016" s="15">
        <f>+'To-Table Catalog Worksheet'!I1056</f>
        <v>0</v>
      </c>
      <c r="G1016" s="2">
        <f>+'To-Table Catalog Worksheet'!J1056</f>
        <v>0</v>
      </c>
      <c r="H1016">
        <f>+'To-Table Catalog Worksheet'!K1056</f>
        <v>0</v>
      </c>
    </row>
    <row r="1017" spans="1:8" x14ac:dyDescent="0.3">
      <c r="A1017">
        <f>+'To-Table Catalog Worksheet'!A1057</f>
        <v>0</v>
      </c>
      <c r="B1017">
        <f>+'To-Table Catalog Worksheet'!B1057</f>
        <v>0</v>
      </c>
      <c r="C1017">
        <f>+'To-Table Catalog Worksheet'!C1057</f>
        <v>0</v>
      </c>
      <c r="D1017">
        <f>+'To-Table Catalog Worksheet'!G1057</f>
        <v>0</v>
      </c>
      <c r="E1017">
        <f>+'To-Table Catalog Worksheet'!H1057</f>
        <v>0</v>
      </c>
      <c r="F1017" s="15">
        <f>+'To-Table Catalog Worksheet'!I1057</f>
        <v>0</v>
      </c>
      <c r="G1017" s="2">
        <f>+'To-Table Catalog Worksheet'!J1057</f>
        <v>0</v>
      </c>
      <c r="H1017">
        <f>+'To-Table Catalog Worksheet'!K1057</f>
        <v>0</v>
      </c>
    </row>
    <row r="1018" spans="1:8" x14ac:dyDescent="0.3">
      <c r="A1018">
        <f>+'To-Table Catalog Worksheet'!A1058</f>
        <v>0</v>
      </c>
      <c r="B1018">
        <f>+'To-Table Catalog Worksheet'!B1058</f>
        <v>0</v>
      </c>
      <c r="C1018">
        <f>+'To-Table Catalog Worksheet'!C1058</f>
        <v>0</v>
      </c>
      <c r="D1018">
        <f>+'To-Table Catalog Worksheet'!G1058</f>
        <v>0</v>
      </c>
      <c r="E1018">
        <f>+'To-Table Catalog Worksheet'!H1058</f>
        <v>0</v>
      </c>
      <c r="F1018" s="15">
        <f>+'To-Table Catalog Worksheet'!I1058</f>
        <v>0</v>
      </c>
      <c r="G1018" s="2">
        <f>+'To-Table Catalog Worksheet'!J1058</f>
        <v>0</v>
      </c>
      <c r="H1018">
        <f>+'To-Table Catalog Worksheet'!K1058</f>
        <v>0</v>
      </c>
    </row>
    <row r="1019" spans="1:8" x14ac:dyDescent="0.3">
      <c r="A1019">
        <f>+'To-Table Catalog Worksheet'!A1059</f>
        <v>0</v>
      </c>
      <c r="B1019">
        <f>+'To-Table Catalog Worksheet'!B1059</f>
        <v>0</v>
      </c>
      <c r="C1019">
        <f>+'To-Table Catalog Worksheet'!C1059</f>
        <v>0</v>
      </c>
      <c r="D1019">
        <f>+'To-Table Catalog Worksheet'!G1059</f>
        <v>0</v>
      </c>
      <c r="E1019">
        <f>+'To-Table Catalog Worksheet'!H1059</f>
        <v>0</v>
      </c>
      <c r="F1019" s="15">
        <f>+'To-Table Catalog Worksheet'!I1059</f>
        <v>0</v>
      </c>
      <c r="G1019" s="2">
        <f>+'To-Table Catalog Worksheet'!J1059</f>
        <v>0</v>
      </c>
      <c r="H1019">
        <f>+'To-Table Catalog Worksheet'!K1059</f>
        <v>0</v>
      </c>
    </row>
    <row r="1020" spans="1:8" x14ac:dyDescent="0.3">
      <c r="A1020">
        <f>+'To-Table Catalog Worksheet'!A1060</f>
        <v>0</v>
      </c>
      <c r="B1020">
        <f>+'To-Table Catalog Worksheet'!B1060</f>
        <v>0</v>
      </c>
      <c r="C1020">
        <f>+'To-Table Catalog Worksheet'!C1060</f>
        <v>0</v>
      </c>
      <c r="D1020">
        <f>+'To-Table Catalog Worksheet'!G1060</f>
        <v>0</v>
      </c>
      <c r="E1020">
        <f>+'To-Table Catalog Worksheet'!H1060</f>
        <v>0</v>
      </c>
      <c r="F1020" s="15">
        <f>+'To-Table Catalog Worksheet'!I1060</f>
        <v>0</v>
      </c>
      <c r="G1020" s="2">
        <f>+'To-Table Catalog Worksheet'!J1060</f>
        <v>0</v>
      </c>
      <c r="H1020">
        <f>+'To-Table Catalog Worksheet'!K1060</f>
        <v>0</v>
      </c>
    </row>
    <row r="1021" spans="1:8" x14ac:dyDescent="0.3">
      <c r="A1021">
        <f>+'To-Table Catalog Worksheet'!A1061</f>
        <v>0</v>
      </c>
      <c r="B1021">
        <f>+'To-Table Catalog Worksheet'!B1061</f>
        <v>0</v>
      </c>
      <c r="C1021">
        <f>+'To-Table Catalog Worksheet'!C1061</f>
        <v>0</v>
      </c>
      <c r="D1021">
        <f>+'To-Table Catalog Worksheet'!G1061</f>
        <v>0</v>
      </c>
      <c r="E1021">
        <f>+'To-Table Catalog Worksheet'!H1061</f>
        <v>0</v>
      </c>
      <c r="F1021" s="15">
        <f>+'To-Table Catalog Worksheet'!I1061</f>
        <v>0</v>
      </c>
      <c r="G1021" s="2">
        <f>+'To-Table Catalog Worksheet'!J1061</f>
        <v>0</v>
      </c>
      <c r="H1021">
        <f>+'To-Table Catalog Worksheet'!K1061</f>
        <v>0</v>
      </c>
    </row>
    <row r="1022" spans="1:8" x14ac:dyDescent="0.3">
      <c r="A1022">
        <f>+'To-Table Catalog Worksheet'!A1062</f>
        <v>0</v>
      </c>
      <c r="B1022">
        <f>+'To-Table Catalog Worksheet'!B1062</f>
        <v>0</v>
      </c>
      <c r="C1022">
        <f>+'To-Table Catalog Worksheet'!C1062</f>
        <v>0</v>
      </c>
      <c r="D1022">
        <f>+'To-Table Catalog Worksheet'!G1062</f>
        <v>0</v>
      </c>
      <c r="E1022">
        <f>+'To-Table Catalog Worksheet'!H1062</f>
        <v>0</v>
      </c>
      <c r="F1022" s="15">
        <f>+'To-Table Catalog Worksheet'!I1062</f>
        <v>0</v>
      </c>
      <c r="G1022" s="2">
        <f>+'To-Table Catalog Worksheet'!J1062</f>
        <v>0</v>
      </c>
      <c r="H1022">
        <f>+'To-Table Catalog Worksheet'!K1062</f>
        <v>0</v>
      </c>
    </row>
    <row r="1023" spans="1:8" x14ac:dyDescent="0.3">
      <c r="A1023">
        <f>+'To-Table Catalog Worksheet'!A1063</f>
        <v>0</v>
      </c>
      <c r="B1023">
        <f>+'To-Table Catalog Worksheet'!B1063</f>
        <v>0</v>
      </c>
      <c r="C1023">
        <f>+'To-Table Catalog Worksheet'!C1063</f>
        <v>0</v>
      </c>
      <c r="D1023">
        <f>+'To-Table Catalog Worksheet'!G1063</f>
        <v>0</v>
      </c>
      <c r="E1023">
        <f>+'To-Table Catalog Worksheet'!H1063</f>
        <v>0</v>
      </c>
      <c r="F1023" s="15">
        <f>+'To-Table Catalog Worksheet'!I1063</f>
        <v>0</v>
      </c>
      <c r="G1023" s="2">
        <f>+'To-Table Catalog Worksheet'!J1063</f>
        <v>0</v>
      </c>
      <c r="H1023">
        <f>+'To-Table Catalog Worksheet'!K1063</f>
        <v>0</v>
      </c>
    </row>
    <row r="1024" spans="1:8" x14ac:dyDescent="0.3">
      <c r="A1024">
        <f>+'To-Table Catalog Worksheet'!A1064</f>
        <v>0</v>
      </c>
      <c r="B1024">
        <f>+'To-Table Catalog Worksheet'!B1064</f>
        <v>0</v>
      </c>
      <c r="C1024">
        <f>+'To-Table Catalog Worksheet'!C1064</f>
        <v>0</v>
      </c>
      <c r="D1024">
        <f>+'To-Table Catalog Worksheet'!G1064</f>
        <v>0</v>
      </c>
      <c r="E1024">
        <f>+'To-Table Catalog Worksheet'!H1064</f>
        <v>0</v>
      </c>
      <c r="F1024" s="15">
        <f>+'To-Table Catalog Worksheet'!I1064</f>
        <v>0</v>
      </c>
      <c r="G1024" s="2">
        <f>+'To-Table Catalog Worksheet'!J1064</f>
        <v>0</v>
      </c>
      <c r="H1024">
        <f>+'To-Table Catalog Worksheet'!K1064</f>
        <v>0</v>
      </c>
    </row>
    <row r="1025" spans="1:8" x14ac:dyDescent="0.3">
      <c r="A1025">
        <f>+'To-Table Catalog Worksheet'!A1065</f>
        <v>0</v>
      </c>
      <c r="B1025">
        <f>+'To-Table Catalog Worksheet'!B1065</f>
        <v>0</v>
      </c>
      <c r="C1025">
        <f>+'To-Table Catalog Worksheet'!C1065</f>
        <v>0</v>
      </c>
      <c r="D1025">
        <f>+'To-Table Catalog Worksheet'!G1065</f>
        <v>0</v>
      </c>
      <c r="E1025">
        <f>+'To-Table Catalog Worksheet'!H1065</f>
        <v>0</v>
      </c>
      <c r="F1025" s="15">
        <f>+'To-Table Catalog Worksheet'!I1065</f>
        <v>0</v>
      </c>
      <c r="G1025" s="2">
        <f>+'To-Table Catalog Worksheet'!J1065</f>
        <v>0</v>
      </c>
      <c r="H1025">
        <f>+'To-Table Catalog Worksheet'!K1065</f>
        <v>0</v>
      </c>
    </row>
    <row r="1026" spans="1:8" x14ac:dyDescent="0.3">
      <c r="A1026">
        <f>+'To-Table Catalog Worksheet'!A1066</f>
        <v>0</v>
      </c>
      <c r="B1026">
        <f>+'To-Table Catalog Worksheet'!B1066</f>
        <v>0</v>
      </c>
      <c r="C1026">
        <f>+'To-Table Catalog Worksheet'!C1066</f>
        <v>0</v>
      </c>
      <c r="D1026">
        <f>+'To-Table Catalog Worksheet'!G1066</f>
        <v>0</v>
      </c>
      <c r="E1026">
        <f>+'To-Table Catalog Worksheet'!H1066</f>
        <v>0</v>
      </c>
      <c r="F1026" s="15">
        <f>+'To-Table Catalog Worksheet'!I1066</f>
        <v>0</v>
      </c>
      <c r="G1026" s="2">
        <f>+'To-Table Catalog Worksheet'!J1066</f>
        <v>0</v>
      </c>
      <c r="H1026">
        <f>+'To-Table Catalog Worksheet'!K1066</f>
        <v>0</v>
      </c>
    </row>
    <row r="1027" spans="1:8" x14ac:dyDescent="0.3">
      <c r="A1027">
        <f>+'To-Table Catalog Worksheet'!A1067</f>
        <v>0</v>
      </c>
      <c r="B1027">
        <f>+'To-Table Catalog Worksheet'!B1067</f>
        <v>0</v>
      </c>
      <c r="C1027">
        <f>+'To-Table Catalog Worksheet'!C1067</f>
        <v>0</v>
      </c>
      <c r="D1027">
        <f>+'To-Table Catalog Worksheet'!G1067</f>
        <v>0</v>
      </c>
      <c r="E1027">
        <f>+'To-Table Catalog Worksheet'!H1067</f>
        <v>0</v>
      </c>
      <c r="F1027" s="15">
        <f>+'To-Table Catalog Worksheet'!I1067</f>
        <v>0</v>
      </c>
      <c r="G1027" s="2">
        <f>+'To-Table Catalog Worksheet'!J1067</f>
        <v>0</v>
      </c>
      <c r="H1027">
        <f>+'To-Table Catalog Worksheet'!K1067</f>
        <v>0</v>
      </c>
    </row>
    <row r="1028" spans="1:8" x14ac:dyDescent="0.3">
      <c r="A1028">
        <f>+'To-Table Catalog Worksheet'!A1068</f>
        <v>0</v>
      </c>
      <c r="B1028">
        <f>+'To-Table Catalog Worksheet'!B1068</f>
        <v>0</v>
      </c>
      <c r="C1028">
        <f>+'To-Table Catalog Worksheet'!C1068</f>
        <v>0</v>
      </c>
      <c r="D1028">
        <f>+'To-Table Catalog Worksheet'!G1068</f>
        <v>0</v>
      </c>
      <c r="E1028">
        <f>+'To-Table Catalog Worksheet'!H1068</f>
        <v>0</v>
      </c>
      <c r="F1028" s="15">
        <f>+'To-Table Catalog Worksheet'!I1068</f>
        <v>0</v>
      </c>
      <c r="G1028" s="2">
        <f>+'To-Table Catalog Worksheet'!J1068</f>
        <v>0</v>
      </c>
      <c r="H1028">
        <f>+'To-Table Catalog Worksheet'!K1068</f>
        <v>0</v>
      </c>
    </row>
    <row r="1029" spans="1:8" x14ac:dyDescent="0.3">
      <c r="A1029">
        <f>+'To-Table Catalog Worksheet'!A1069</f>
        <v>0</v>
      </c>
      <c r="B1029">
        <f>+'To-Table Catalog Worksheet'!B1069</f>
        <v>0</v>
      </c>
      <c r="C1029">
        <f>+'To-Table Catalog Worksheet'!C1069</f>
        <v>0</v>
      </c>
      <c r="D1029">
        <f>+'To-Table Catalog Worksheet'!G1069</f>
        <v>0</v>
      </c>
      <c r="E1029">
        <f>+'To-Table Catalog Worksheet'!H1069</f>
        <v>0</v>
      </c>
      <c r="F1029" s="15">
        <f>+'To-Table Catalog Worksheet'!I1069</f>
        <v>0</v>
      </c>
      <c r="G1029" s="2">
        <f>+'To-Table Catalog Worksheet'!J1069</f>
        <v>0</v>
      </c>
      <c r="H1029">
        <f>+'To-Table Catalog Worksheet'!K1069</f>
        <v>0</v>
      </c>
    </row>
    <row r="1030" spans="1:8" x14ac:dyDescent="0.3">
      <c r="A1030">
        <f>+'To-Table Catalog Worksheet'!A1070</f>
        <v>0</v>
      </c>
      <c r="B1030">
        <f>+'To-Table Catalog Worksheet'!B1070</f>
        <v>0</v>
      </c>
      <c r="C1030">
        <f>+'To-Table Catalog Worksheet'!C1070</f>
        <v>0</v>
      </c>
      <c r="D1030">
        <f>+'To-Table Catalog Worksheet'!G1070</f>
        <v>0</v>
      </c>
      <c r="E1030">
        <f>+'To-Table Catalog Worksheet'!H1070</f>
        <v>0</v>
      </c>
      <c r="F1030" s="15">
        <f>+'To-Table Catalog Worksheet'!I1070</f>
        <v>0</v>
      </c>
      <c r="G1030" s="2">
        <f>+'To-Table Catalog Worksheet'!J1070</f>
        <v>0</v>
      </c>
      <c r="H1030">
        <f>+'To-Table Catalog Worksheet'!K1070</f>
        <v>0</v>
      </c>
    </row>
    <row r="1031" spans="1:8" x14ac:dyDescent="0.3">
      <c r="A1031">
        <f>+'To-Table Catalog Worksheet'!A1071</f>
        <v>0</v>
      </c>
      <c r="B1031">
        <f>+'To-Table Catalog Worksheet'!B1071</f>
        <v>0</v>
      </c>
      <c r="C1031">
        <f>+'To-Table Catalog Worksheet'!C1071</f>
        <v>0</v>
      </c>
      <c r="D1031">
        <f>+'To-Table Catalog Worksheet'!G1071</f>
        <v>0</v>
      </c>
      <c r="E1031">
        <f>+'To-Table Catalog Worksheet'!H1071</f>
        <v>0</v>
      </c>
      <c r="F1031" s="15">
        <f>+'To-Table Catalog Worksheet'!I1071</f>
        <v>0</v>
      </c>
      <c r="G1031" s="2">
        <f>+'To-Table Catalog Worksheet'!J1071</f>
        <v>0</v>
      </c>
      <c r="H1031">
        <f>+'To-Table Catalog Worksheet'!K1071</f>
        <v>0</v>
      </c>
    </row>
    <row r="1032" spans="1:8" x14ac:dyDescent="0.3">
      <c r="A1032">
        <f>+'To-Table Catalog Worksheet'!A1072</f>
        <v>0</v>
      </c>
      <c r="B1032">
        <f>+'To-Table Catalog Worksheet'!B1072</f>
        <v>0</v>
      </c>
      <c r="C1032">
        <f>+'To-Table Catalog Worksheet'!C1072</f>
        <v>0</v>
      </c>
      <c r="D1032">
        <f>+'To-Table Catalog Worksheet'!G1072</f>
        <v>0</v>
      </c>
      <c r="E1032">
        <f>+'To-Table Catalog Worksheet'!H1072</f>
        <v>0</v>
      </c>
      <c r="F1032" s="15">
        <f>+'To-Table Catalog Worksheet'!I1072</f>
        <v>0</v>
      </c>
      <c r="G1032" s="2">
        <f>+'To-Table Catalog Worksheet'!J1072</f>
        <v>0</v>
      </c>
      <c r="H1032">
        <f>+'To-Table Catalog Worksheet'!K1072</f>
        <v>0</v>
      </c>
    </row>
    <row r="1033" spans="1:8" x14ac:dyDescent="0.3">
      <c r="A1033">
        <f>+'To-Table Catalog Worksheet'!A1073</f>
        <v>0</v>
      </c>
      <c r="B1033">
        <f>+'To-Table Catalog Worksheet'!B1073</f>
        <v>0</v>
      </c>
      <c r="C1033">
        <f>+'To-Table Catalog Worksheet'!C1073</f>
        <v>0</v>
      </c>
      <c r="D1033">
        <f>+'To-Table Catalog Worksheet'!G1073</f>
        <v>0</v>
      </c>
      <c r="E1033">
        <f>+'To-Table Catalog Worksheet'!H1073</f>
        <v>0</v>
      </c>
      <c r="F1033" s="15">
        <f>+'To-Table Catalog Worksheet'!I1073</f>
        <v>0</v>
      </c>
      <c r="G1033" s="2">
        <f>+'To-Table Catalog Worksheet'!J1073</f>
        <v>0</v>
      </c>
      <c r="H1033">
        <f>+'To-Table Catalog Worksheet'!K1073</f>
        <v>0</v>
      </c>
    </row>
    <row r="1034" spans="1:8" x14ac:dyDescent="0.3">
      <c r="A1034">
        <f>+'To-Table Catalog Worksheet'!A1074</f>
        <v>0</v>
      </c>
      <c r="B1034">
        <f>+'To-Table Catalog Worksheet'!B1074</f>
        <v>0</v>
      </c>
      <c r="C1034">
        <f>+'To-Table Catalog Worksheet'!C1074</f>
        <v>0</v>
      </c>
      <c r="D1034">
        <f>+'To-Table Catalog Worksheet'!G1074</f>
        <v>0</v>
      </c>
      <c r="E1034">
        <f>+'To-Table Catalog Worksheet'!H1074</f>
        <v>0</v>
      </c>
      <c r="F1034" s="15">
        <f>+'To-Table Catalog Worksheet'!I1074</f>
        <v>0</v>
      </c>
      <c r="G1034" s="2">
        <f>+'To-Table Catalog Worksheet'!J1074</f>
        <v>0</v>
      </c>
      <c r="H1034">
        <f>+'To-Table Catalog Worksheet'!K1074</f>
        <v>0</v>
      </c>
    </row>
    <row r="1035" spans="1:8" x14ac:dyDescent="0.3">
      <c r="A1035">
        <f>+'To-Table Catalog Worksheet'!A1075</f>
        <v>0</v>
      </c>
      <c r="B1035">
        <f>+'To-Table Catalog Worksheet'!B1075</f>
        <v>0</v>
      </c>
      <c r="C1035">
        <f>+'To-Table Catalog Worksheet'!C1075</f>
        <v>0</v>
      </c>
      <c r="D1035">
        <f>+'To-Table Catalog Worksheet'!G1075</f>
        <v>0</v>
      </c>
      <c r="E1035">
        <f>+'To-Table Catalog Worksheet'!H1075</f>
        <v>0</v>
      </c>
      <c r="F1035" s="15">
        <f>+'To-Table Catalog Worksheet'!I1075</f>
        <v>0</v>
      </c>
      <c r="G1035" s="2">
        <f>+'To-Table Catalog Worksheet'!J1075</f>
        <v>0</v>
      </c>
      <c r="H1035">
        <f>+'To-Table Catalog Worksheet'!K1075</f>
        <v>0</v>
      </c>
    </row>
    <row r="1036" spans="1:8" x14ac:dyDescent="0.3">
      <c r="A1036">
        <f>+'To-Table Catalog Worksheet'!A1076</f>
        <v>0</v>
      </c>
      <c r="B1036">
        <f>+'To-Table Catalog Worksheet'!B1076</f>
        <v>0</v>
      </c>
      <c r="C1036">
        <f>+'To-Table Catalog Worksheet'!C1076</f>
        <v>0</v>
      </c>
      <c r="D1036">
        <f>+'To-Table Catalog Worksheet'!G1076</f>
        <v>0</v>
      </c>
      <c r="E1036">
        <f>+'To-Table Catalog Worksheet'!H1076</f>
        <v>0</v>
      </c>
      <c r="F1036" s="15">
        <f>+'To-Table Catalog Worksheet'!I1076</f>
        <v>0</v>
      </c>
      <c r="G1036" s="2">
        <f>+'To-Table Catalog Worksheet'!J1076</f>
        <v>0</v>
      </c>
      <c r="H1036">
        <f>+'To-Table Catalog Worksheet'!K1076</f>
        <v>0</v>
      </c>
    </row>
    <row r="1037" spans="1:8" x14ac:dyDescent="0.3">
      <c r="A1037">
        <f>+'To-Table Catalog Worksheet'!A1077</f>
        <v>0</v>
      </c>
      <c r="B1037">
        <f>+'To-Table Catalog Worksheet'!B1077</f>
        <v>0</v>
      </c>
      <c r="C1037">
        <f>+'To-Table Catalog Worksheet'!C1077</f>
        <v>0</v>
      </c>
      <c r="D1037">
        <f>+'To-Table Catalog Worksheet'!G1077</f>
        <v>0</v>
      </c>
      <c r="E1037">
        <f>+'To-Table Catalog Worksheet'!H1077</f>
        <v>0</v>
      </c>
      <c r="F1037" s="15">
        <f>+'To-Table Catalog Worksheet'!I1077</f>
        <v>0</v>
      </c>
      <c r="G1037" s="2">
        <f>+'To-Table Catalog Worksheet'!J1077</f>
        <v>0</v>
      </c>
      <c r="H1037">
        <f>+'To-Table Catalog Worksheet'!K1077</f>
        <v>0</v>
      </c>
    </row>
    <row r="1038" spans="1:8" x14ac:dyDescent="0.3">
      <c r="A1038">
        <f>+'To-Table Catalog Worksheet'!A1078</f>
        <v>0</v>
      </c>
      <c r="B1038">
        <f>+'To-Table Catalog Worksheet'!B1078</f>
        <v>0</v>
      </c>
      <c r="C1038">
        <f>+'To-Table Catalog Worksheet'!C1078</f>
        <v>0</v>
      </c>
      <c r="D1038">
        <f>+'To-Table Catalog Worksheet'!G1078</f>
        <v>0</v>
      </c>
      <c r="E1038">
        <f>+'To-Table Catalog Worksheet'!H1078</f>
        <v>0</v>
      </c>
      <c r="F1038" s="15">
        <f>+'To-Table Catalog Worksheet'!I1078</f>
        <v>0</v>
      </c>
      <c r="G1038" s="2">
        <f>+'To-Table Catalog Worksheet'!J1078</f>
        <v>0</v>
      </c>
      <c r="H1038">
        <f>+'To-Table Catalog Worksheet'!K1078</f>
        <v>0</v>
      </c>
    </row>
    <row r="1039" spans="1:8" x14ac:dyDescent="0.3">
      <c r="A1039">
        <f>+'To-Table Catalog Worksheet'!A1079</f>
        <v>0</v>
      </c>
      <c r="B1039">
        <f>+'To-Table Catalog Worksheet'!B1079</f>
        <v>0</v>
      </c>
      <c r="C1039">
        <f>+'To-Table Catalog Worksheet'!C1079</f>
        <v>0</v>
      </c>
      <c r="D1039">
        <f>+'To-Table Catalog Worksheet'!G1079</f>
        <v>0</v>
      </c>
      <c r="E1039">
        <f>+'To-Table Catalog Worksheet'!H1079</f>
        <v>0</v>
      </c>
      <c r="F1039" s="15">
        <f>+'To-Table Catalog Worksheet'!I1079</f>
        <v>0</v>
      </c>
      <c r="G1039" s="2">
        <f>+'To-Table Catalog Worksheet'!J1079</f>
        <v>0</v>
      </c>
      <c r="H1039">
        <f>+'To-Table Catalog Worksheet'!K1079</f>
        <v>0</v>
      </c>
    </row>
    <row r="1040" spans="1:8" x14ac:dyDescent="0.3">
      <c r="A1040">
        <f>+'To-Table Catalog Worksheet'!A1080</f>
        <v>0</v>
      </c>
      <c r="B1040">
        <f>+'To-Table Catalog Worksheet'!B1080</f>
        <v>0</v>
      </c>
      <c r="C1040">
        <f>+'To-Table Catalog Worksheet'!C1080</f>
        <v>0</v>
      </c>
      <c r="D1040">
        <f>+'To-Table Catalog Worksheet'!G1080</f>
        <v>0</v>
      </c>
      <c r="E1040">
        <f>+'To-Table Catalog Worksheet'!H1080</f>
        <v>0</v>
      </c>
      <c r="F1040" s="15">
        <f>+'To-Table Catalog Worksheet'!I1080</f>
        <v>0</v>
      </c>
      <c r="G1040" s="2">
        <f>+'To-Table Catalog Worksheet'!J1080</f>
        <v>0</v>
      </c>
      <c r="H1040">
        <f>+'To-Table Catalog Worksheet'!K1080</f>
        <v>0</v>
      </c>
    </row>
    <row r="1041" spans="1:8" x14ac:dyDescent="0.3">
      <c r="A1041">
        <f>+'To-Table Catalog Worksheet'!A1081</f>
        <v>0</v>
      </c>
      <c r="B1041">
        <f>+'To-Table Catalog Worksheet'!B1081</f>
        <v>0</v>
      </c>
      <c r="C1041">
        <f>+'To-Table Catalog Worksheet'!C1081</f>
        <v>0</v>
      </c>
      <c r="D1041">
        <f>+'To-Table Catalog Worksheet'!G1081</f>
        <v>0</v>
      </c>
      <c r="E1041">
        <f>+'To-Table Catalog Worksheet'!H1081</f>
        <v>0</v>
      </c>
      <c r="F1041" s="15">
        <f>+'To-Table Catalog Worksheet'!I1081</f>
        <v>0</v>
      </c>
      <c r="G1041" s="2">
        <f>+'To-Table Catalog Worksheet'!J1081</f>
        <v>0</v>
      </c>
      <c r="H1041">
        <f>+'To-Table Catalog Worksheet'!K1081</f>
        <v>0</v>
      </c>
    </row>
    <row r="1042" spans="1:8" x14ac:dyDescent="0.3">
      <c r="A1042">
        <f>+'To-Table Catalog Worksheet'!A1082</f>
        <v>0</v>
      </c>
      <c r="B1042">
        <f>+'To-Table Catalog Worksheet'!B1082</f>
        <v>0</v>
      </c>
      <c r="C1042">
        <f>+'To-Table Catalog Worksheet'!C1082</f>
        <v>0</v>
      </c>
      <c r="D1042">
        <f>+'To-Table Catalog Worksheet'!G1082</f>
        <v>0</v>
      </c>
      <c r="E1042">
        <f>+'To-Table Catalog Worksheet'!H1082</f>
        <v>0</v>
      </c>
      <c r="F1042" s="15">
        <f>+'To-Table Catalog Worksheet'!I1082</f>
        <v>0</v>
      </c>
      <c r="G1042" s="2">
        <f>+'To-Table Catalog Worksheet'!J1082</f>
        <v>0</v>
      </c>
      <c r="H1042">
        <f>+'To-Table Catalog Worksheet'!K1082</f>
        <v>0</v>
      </c>
    </row>
    <row r="1043" spans="1:8" x14ac:dyDescent="0.3">
      <c r="A1043">
        <f>+'To-Table Catalog Worksheet'!A1083</f>
        <v>0</v>
      </c>
      <c r="B1043">
        <f>+'To-Table Catalog Worksheet'!B1083</f>
        <v>0</v>
      </c>
      <c r="C1043">
        <f>+'To-Table Catalog Worksheet'!C1083</f>
        <v>0</v>
      </c>
      <c r="D1043">
        <f>+'To-Table Catalog Worksheet'!G1083</f>
        <v>0</v>
      </c>
      <c r="E1043">
        <f>+'To-Table Catalog Worksheet'!H1083</f>
        <v>0</v>
      </c>
      <c r="F1043" s="15">
        <f>+'To-Table Catalog Worksheet'!I1083</f>
        <v>0</v>
      </c>
      <c r="G1043" s="2">
        <f>+'To-Table Catalog Worksheet'!J1083</f>
        <v>0</v>
      </c>
      <c r="H1043">
        <f>+'To-Table Catalog Worksheet'!K1083</f>
        <v>0</v>
      </c>
    </row>
    <row r="1044" spans="1:8" x14ac:dyDescent="0.3">
      <c r="A1044">
        <f>+'To-Table Catalog Worksheet'!A1084</f>
        <v>0</v>
      </c>
      <c r="B1044">
        <f>+'To-Table Catalog Worksheet'!B1084</f>
        <v>0</v>
      </c>
      <c r="C1044">
        <f>+'To-Table Catalog Worksheet'!C1084</f>
        <v>0</v>
      </c>
      <c r="D1044">
        <f>+'To-Table Catalog Worksheet'!G1084</f>
        <v>0</v>
      </c>
      <c r="E1044">
        <f>+'To-Table Catalog Worksheet'!H1084</f>
        <v>0</v>
      </c>
      <c r="F1044" s="15">
        <f>+'To-Table Catalog Worksheet'!I1084</f>
        <v>0</v>
      </c>
      <c r="G1044" s="2">
        <f>+'To-Table Catalog Worksheet'!J1084</f>
        <v>0</v>
      </c>
      <c r="H1044">
        <f>+'To-Table Catalog Worksheet'!K1084</f>
        <v>0</v>
      </c>
    </row>
    <row r="1045" spans="1:8" x14ac:dyDescent="0.3">
      <c r="A1045">
        <f>+'To-Table Catalog Worksheet'!A1085</f>
        <v>0</v>
      </c>
      <c r="B1045">
        <f>+'To-Table Catalog Worksheet'!B1085</f>
        <v>0</v>
      </c>
      <c r="C1045">
        <f>+'To-Table Catalog Worksheet'!C1085</f>
        <v>0</v>
      </c>
      <c r="D1045">
        <f>+'To-Table Catalog Worksheet'!G1085</f>
        <v>0</v>
      </c>
      <c r="E1045">
        <f>+'To-Table Catalog Worksheet'!H1085</f>
        <v>0</v>
      </c>
      <c r="F1045" s="15">
        <f>+'To-Table Catalog Worksheet'!I1085</f>
        <v>0</v>
      </c>
      <c r="G1045" s="2">
        <f>+'To-Table Catalog Worksheet'!J1085</f>
        <v>0</v>
      </c>
      <c r="H1045">
        <f>+'To-Table Catalog Worksheet'!K1085</f>
        <v>0</v>
      </c>
    </row>
    <row r="1046" spans="1:8" x14ac:dyDescent="0.3">
      <c r="A1046">
        <f>+'To-Table Catalog Worksheet'!A1086</f>
        <v>0</v>
      </c>
      <c r="B1046">
        <f>+'To-Table Catalog Worksheet'!B1086</f>
        <v>0</v>
      </c>
      <c r="C1046">
        <f>+'To-Table Catalog Worksheet'!C1086</f>
        <v>0</v>
      </c>
      <c r="D1046">
        <f>+'To-Table Catalog Worksheet'!G1086</f>
        <v>0</v>
      </c>
      <c r="E1046">
        <f>+'To-Table Catalog Worksheet'!H1086</f>
        <v>0</v>
      </c>
      <c r="F1046" s="15">
        <f>+'To-Table Catalog Worksheet'!I1086</f>
        <v>0</v>
      </c>
      <c r="G1046" s="2">
        <f>+'To-Table Catalog Worksheet'!J1086</f>
        <v>0</v>
      </c>
      <c r="H1046">
        <f>+'To-Table Catalog Worksheet'!K1086</f>
        <v>0</v>
      </c>
    </row>
    <row r="1047" spans="1:8" x14ac:dyDescent="0.3">
      <c r="A1047">
        <f>+'To-Table Catalog Worksheet'!A1087</f>
        <v>0</v>
      </c>
      <c r="B1047">
        <f>+'To-Table Catalog Worksheet'!B1087</f>
        <v>0</v>
      </c>
      <c r="C1047">
        <f>+'To-Table Catalog Worksheet'!C1087</f>
        <v>0</v>
      </c>
      <c r="D1047">
        <f>+'To-Table Catalog Worksheet'!G1087</f>
        <v>0</v>
      </c>
      <c r="E1047">
        <f>+'To-Table Catalog Worksheet'!H1087</f>
        <v>0</v>
      </c>
      <c r="F1047" s="15">
        <f>+'To-Table Catalog Worksheet'!I1087</f>
        <v>0</v>
      </c>
      <c r="G1047" s="2">
        <f>+'To-Table Catalog Worksheet'!J1087</f>
        <v>0</v>
      </c>
      <c r="H1047">
        <f>+'To-Table Catalog Worksheet'!K1087</f>
        <v>0</v>
      </c>
    </row>
    <row r="1048" spans="1:8" x14ac:dyDescent="0.3">
      <c r="A1048">
        <f>+'To-Table Catalog Worksheet'!A1088</f>
        <v>0</v>
      </c>
      <c r="B1048">
        <f>+'To-Table Catalog Worksheet'!B1088</f>
        <v>0</v>
      </c>
      <c r="C1048">
        <f>+'To-Table Catalog Worksheet'!C1088</f>
        <v>0</v>
      </c>
      <c r="D1048">
        <f>+'To-Table Catalog Worksheet'!G1088</f>
        <v>0</v>
      </c>
      <c r="E1048">
        <f>+'To-Table Catalog Worksheet'!H1088</f>
        <v>0</v>
      </c>
      <c r="F1048" s="15">
        <f>+'To-Table Catalog Worksheet'!I1088</f>
        <v>0</v>
      </c>
      <c r="G1048" s="2">
        <f>+'To-Table Catalog Worksheet'!J1088</f>
        <v>0</v>
      </c>
      <c r="H1048">
        <f>+'To-Table Catalog Worksheet'!K1088</f>
        <v>0</v>
      </c>
    </row>
    <row r="1049" spans="1:8" x14ac:dyDescent="0.3">
      <c r="A1049">
        <f>+'To-Table Catalog Worksheet'!A1089</f>
        <v>0</v>
      </c>
      <c r="B1049">
        <f>+'To-Table Catalog Worksheet'!B1089</f>
        <v>0</v>
      </c>
      <c r="C1049">
        <f>+'To-Table Catalog Worksheet'!C1089</f>
        <v>0</v>
      </c>
      <c r="D1049">
        <f>+'To-Table Catalog Worksheet'!G1089</f>
        <v>0</v>
      </c>
      <c r="E1049">
        <f>+'To-Table Catalog Worksheet'!H1089</f>
        <v>0</v>
      </c>
      <c r="F1049" s="15">
        <f>+'To-Table Catalog Worksheet'!I1089</f>
        <v>0</v>
      </c>
      <c r="G1049" s="2">
        <f>+'To-Table Catalog Worksheet'!J1089</f>
        <v>0</v>
      </c>
      <c r="H1049">
        <f>+'To-Table Catalog Worksheet'!K1089</f>
        <v>0</v>
      </c>
    </row>
    <row r="1050" spans="1:8" x14ac:dyDescent="0.3">
      <c r="A1050">
        <f>+'To-Table Catalog Worksheet'!A1090</f>
        <v>0</v>
      </c>
      <c r="B1050">
        <f>+'To-Table Catalog Worksheet'!B1090</f>
        <v>0</v>
      </c>
      <c r="C1050">
        <f>+'To-Table Catalog Worksheet'!C1090</f>
        <v>0</v>
      </c>
      <c r="D1050">
        <f>+'To-Table Catalog Worksheet'!G1090</f>
        <v>0</v>
      </c>
      <c r="E1050">
        <f>+'To-Table Catalog Worksheet'!H1090</f>
        <v>0</v>
      </c>
      <c r="F1050" s="15">
        <f>+'To-Table Catalog Worksheet'!I1090</f>
        <v>0</v>
      </c>
      <c r="G1050" s="2">
        <f>+'To-Table Catalog Worksheet'!J1090</f>
        <v>0</v>
      </c>
      <c r="H1050">
        <f>+'To-Table Catalog Worksheet'!K1090</f>
        <v>0</v>
      </c>
    </row>
    <row r="1051" spans="1:8" x14ac:dyDescent="0.3">
      <c r="A1051">
        <f>+'To-Table Catalog Worksheet'!A1091</f>
        <v>0</v>
      </c>
      <c r="B1051">
        <f>+'To-Table Catalog Worksheet'!B1091</f>
        <v>0</v>
      </c>
      <c r="C1051">
        <f>+'To-Table Catalog Worksheet'!C1091</f>
        <v>0</v>
      </c>
      <c r="D1051">
        <f>+'To-Table Catalog Worksheet'!G1091</f>
        <v>0</v>
      </c>
      <c r="E1051">
        <f>+'To-Table Catalog Worksheet'!H1091</f>
        <v>0</v>
      </c>
      <c r="F1051" s="15">
        <f>+'To-Table Catalog Worksheet'!I1091</f>
        <v>0</v>
      </c>
      <c r="G1051" s="2">
        <f>+'To-Table Catalog Worksheet'!J1091</f>
        <v>0</v>
      </c>
      <c r="H1051">
        <f>+'To-Table Catalog Worksheet'!K1091</f>
        <v>0</v>
      </c>
    </row>
    <row r="1052" spans="1:8" x14ac:dyDescent="0.3">
      <c r="A1052">
        <f>+'To-Table Catalog Worksheet'!A1092</f>
        <v>0</v>
      </c>
      <c r="B1052">
        <f>+'To-Table Catalog Worksheet'!B1092</f>
        <v>0</v>
      </c>
      <c r="C1052">
        <f>+'To-Table Catalog Worksheet'!C1092</f>
        <v>0</v>
      </c>
      <c r="D1052">
        <f>+'To-Table Catalog Worksheet'!G1092</f>
        <v>0</v>
      </c>
      <c r="E1052">
        <f>+'To-Table Catalog Worksheet'!H1092</f>
        <v>0</v>
      </c>
      <c r="F1052" s="15">
        <f>+'To-Table Catalog Worksheet'!I1092</f>
        <v>0</v>
      </c>
      <c r="G1052" s="2">
        <f>+'To-Table Catalog Worksheet'!J1092</f>
        <v>0</v>
      </c>
      <c r="H1052">
        <f>+'To-Table Catalog Worksheet'!K1092</f>
        <v>0</v>
      </c>
    </row>
    <row r="1053" spans="1:8" x14ac:dyDescent="0.3">
      <c r="A1053">
        <f>+'To-Table Catalog Worksheet'!A1093</f>
        <v>0</v>
      </c>
      <c r="B1053">
        <f>+'To-Table Catalog Worksheet'!B1093</f>
        <v>0</v>
      </c>
      <c r="C1053">
        <f>+'To-Table Catalog Worksheet'!C1093</f>
        <v>0</v>
      </c>
      <c r="D1053">
        <f>+'To-Table Catalog Worksheet'!G1093</f>
        <v>0</v>
      </c>
      <c r="E1053">
        <f>+'To-Table Catalog Worksheet'!H1093</f>
        <v>0</v>
      </c>
      <c r="F1053" s="15">
        <f>+'To-Table Catalog Worksheet'!I1093</f>
        <v>0</v>
      </c>
      <c r="G1053" s="2">
        <f>+'To-Table Catalog Worksheet'!J1093</f>
        <v>0</v>
      </c>
      <c r="H1053">
        <f>+'To-Table Catalog Worksheet'!K1093</f>
        <v>0</v>
      </c>
    </row>
    <row r="1054" spans="1:8" x14ac:dyDescent="0.3">
      <c r="A1054">
        <f>+'To-Table Catalog Worksheet'!A1094</f>
        <v>0</v>
      </c>
      <c r="B1054">
        <f>+'To-Table Catalog Worksheet'!B1094</f>
        <v>0</v>
      </c>
      <c r="C1054">
        <f>+'To-Table Catalog Worksheet'!C1094</f>
        <v>0</v>
      </c>
      <c r="D1054">
        <f>+'To-Table Catalog Worksheet'!G1094</f>
        <v>0</v>
      </c>
      <c r="E1054">
        <f>+'To-Table Catalog Worksheet'!H1094</f>
        <v>0</v>
      </c>
      <c r="F1054" s="15">
        <f>+'To-Table Catalog Worksheet'!I1094</f>
        <v>0</v>
      </c>
      <c r="G1054" s="2">
        <f>+'To-Table Catalog Worksheet'!J1094</f>
        <v>0</v>
      </c>
      <c r="H1054">
        <f>+'To-Table Catalog Worksheet'!K1094</f>
        <v>0</v>
      </c>
    </row>
    <row r="1055" spans="1:8" x14ac:dyDescent="0.3">
      <c r="A1055">
        <f>+'To-Table Catalog Worksheet'!A1095</f>
        <v>0</v>
      </c>
      <c r="B1055">
        <f>+'To-Table Catalog Worksheet'!B1095</f>
        <v>0</v>
      </c>
      <c r="C1055">
        <f>+'To-Table Catalog Worksheet'!C1095</f>
        <v>0</v>
      </c>
      <c r="D1055">
        <f>+'To-Table Catalog Worksheet'!G1095</f>
        <v>0</v>
      </c>
      <c r="E1055">
        <f>+'To-Table Catalog Worksheet'!H1095</f>
        <v>0</v>
      </c>
      <c r="F1055" s="15">
        <f>+'To-Table Catalog Worksheet'!I1095</f>
        <v>0</v>
      </c>
      <c r="G1055" s="2">
        <f>+'To-Table Catalog Worksheet'!J1095</f>
        <v>0</v>
      </c>
      <c r="H1055">
        <f>+'To-Table Catalog Worksheet'!K1095</f>
        <v>0</v>
      </c>
    </row>
    <row r="1056" spans="1:8" x14ac:dyDescent="0.3">
      <c r="A1056">
        <f>+'To-Table Catalog Worksheet'!A1096</f>
        <v>0</v>
      </c>
      <c r="B1056">
        <f>+'To-Table Catalog Worksheet'!B1096</f>
        <v>0</v>
      </c>
      <c r="C1056">
        <f>+'To-Table Catalog Worksheet'!C1096</f>
        <v>0</v>
      </c>
      <c r="D1056">
        <f>+'To-Table Catalog Worksheet'!G1096</f>
        <v>0</v>
      </c>
      <c r="E1056">
        <f>+'To-Table Catalog Worksheet'!H1096</f>
        <v>0</v>
      </c>
      <c r="F1056" s="15">
        <f>+'To-Table Catalog Worksheet'!I1096</f>
        <v>0</v>
      </c>
      <c r="G1056" s="2">
        <f>+'To-Table Catalog Worksheet'!J1096</f>
        <v>0</v>
      </c>
      <c r="H1056">
        <f>+'To-Table Catalog Worksheet'!K1096</f>
        <v>0</v>
      </c>
    </row>
    <row r="1057" spans="1:8" x14ac:dyDescent="0.3">
      <c r="A1057">
        <f>+'To-Table Catalog Worksheet'!A1097</f>
        <v>0</v>
      </c>
      <c r="B1057">
        <f>+'To-Table Catalog Worksheet'!B1097</f>
        <v>0</v>
      </c>
      <c r="C1057">
        <f>+'To-Table Catalog Worksheet'!C1097</f>
        <v>0</v>
      </c>
      <c r="D1057">
        <f>+'To-Table Catalog Worksheet'!G1097</f>
        <v>0</v>
      </c>
      <c r="E1057">
        <f>+'To-Table Catalog Worksheet'!H1097</f>
        <v>0</v>
      </c>
      <c r="F1057" s="15">
        <f>+'To-Table Catalog Worksheet'!I1097</f>
        <v>0</v>
      </c>
      <c r="G1057" s="2">
        <f>+'To-Table Catalog Worksheet'!J1097</f>
        <v>0</v>
      </c>
      <c r="H1057">
        <f>+'To-Table Catalog Worksheet'!K1097</f>
        <v>0</v>
      </c>
    </row>
    <row r="1058" spans="1:8" x14ac:dyDescent="0.3">
      <c r="A1058">
        <f>+'To-Table Catalog Worksheet'!A1098</f>
        <v>0</v>
      </c>
      <c r="B1058">
        <f>+'To-Table Catalog Worksheet'!B1098</f>
        <v>0</v>
      </c>
      <c r="C1058">
        <f>+'To-Table Catalog Worksheet'!C1098</f>
        <v>0</v>
      </c>
      <c r="D1058">
        <f>+'To-Table Catalog Worksheet'!G1098</f>
        <v>0</v>
      </c>
      <c r="E1058">
        <f>+'To-Table Catalog Worksheet'!H1098</f>
        <v>0</v>
      </c>
      <c r="F1058" s="15">
        <f>+'To-Table Catalog Worksheet'!I1098</f>
        <v>0</v>
      </c>
      <c r="G1058" s="2">
        <f>+'To-Table Catalog Worksheet'!J1098</f>
        <v>0</v>
      </c>
      <c r="H1058">
        <f>+'To-Table Catalog Worksheet'!K1098</f>
        <v>0</v>
      </c>
    </row>
    <row r="1059" spans="1:8" x14ac:dyDescent="0.3">
      <c r="A1059">
        <f>+'To-Table Catalog Worksheet'!A1099</f>
        <v>0</v>
      </c>
      <c r="B1059">
        <f>+'To-Table Catalog Worksheet'!B1099</f>
        <v>0</v>
      </c>
      <c r="C1059">
        <f>+'To-Table Catalog Worksheet'!C1099</f>
        <v>0</v>
      </c>
      <c r="D1059">
        <f>+'To-Table Catalog Worksheet'!G1099</f>
        <v>0</v>
      </c>
      <c r="E1059">
        <f>+'To-Table Catalog Worksheet'!H1099</f>
        <v>0</v>
      </c>
      <c r="F1059" s="15">
        <f>+'To-Table Catalog Worksheet'!I1099</f>
        <v>0</v>
      </c>
      <c r="G1059" s="2">
        <f>+'To-Table Catalog Worksheet'!J1099</f>
        <v>0</v>
      </c>
      <c r="H1059">
        <f>+'To-Table Catalog Worksheet'!K1099</f>
        <v>0</v>
      </c>
    </row>
    <row r="1060" spans="1:8" x14ac:dyDescent="0.3">
      <c r="A1060">
        <f>+'To-Table Catalog Worksheet'!A1100</f>
        <v>0</v>
      </c>
      <c r="B1060">
        <f>+'To-Table Catalog Worksheet'!B1100</f>
        <v>0</v>
      </c>
      <c r="C1060">
        <f>+'To-Table Catalog Worksheet'!C1100</f>
        <v>0</v>
      </c>
      <c r="D1060">
        <f>+'To-Table Catalog Worksheet'!G1100</f>
        <v>0</v>
      </c>
      <c r="E1060">
        <f>+'To-Table Catalog Worksheet'!H1100</f>
        <v>0</v>
      </c>
      <c r="F1060" s="15">
        <f>+'To-Table Catalog Worksheet'!I1100</f>
        <v>0</v>
      </c>
      <c r="G1060" s="2">
        <f>+'To-Table Catalog Worksheet'!J1100</f>
        <v>0</v>
      </c>
      <c r="H1060">
        <f>+'To-Table Catalog Worksheet'!K1100</f>
        <v>0</v>
      </c>
    </row>
    <row r="1061" spans="1:8" x14ac:dyDescent="0.3">
      <c r="A1061">
        <f>+'To-Table Catalog Worksheet'!A1101</f>
        <v>0</v>
      </c>
      <c r="B1061">
        <f>+'To-Table Catalog Worksheet'!B1101</f>
        <v>0</v>
      </c>
      <c r="C1061">
        <f>+'To-Table Catalog Worksheet'!C1101</f>
        <v>0</v>
      </c>
      <c r="D1061">
        <f>+'To-Table Catalog Worksheet'!G1101</f>
        <v>0</v>
      </c>
      <c r="E1061">
        <f>+'To-Table Catalog Worksheet'!H1101</f>
        <v>0</v>
      </c>
      <c r="F1061" s="15">
        <f>+'To-Table Catalog Worksheet'!I1101</f>
        <v>0</v>
      </c>
      <c r="G1061" s="2">
        <f>+'To-Table Catalog Worksheet'!J1101</f>
        <v>0</v>
      </c>
      <c r="H1061">
        <f>+'To-Table Catalog Worksheet'!K1101</f>
        <v>0</v>
      </c>
    </row>
    <row r="1062" spans="1:8" x14ac:dyDescent="0.3">
      <c r="A1062">
        <f>+'To-Table Catalog Worksheet'!A1102</f>
        <v>0</v>
      </c>
      <c r="B1062">
        <f>+'To-Table Catalog Worksheet'!B1102</f>
        <v>0</v>
      </c>
      <c r="C1062">
        <f>+'To-Table Catalog Worksheet'!C1102</f>
        <v>0</v>
      </c>
      <c r="D1062">
        <f>+'To-Table Catalog Worksheet'!G1102</f>
        <v>0</v>
      </c>
      <c r="E1062">
        <f>+'To-Table Catalog Worksheet'!H1102</f>
        <v>0</v>
      </c>
      <c r="F1062" s="15">
        <f>+'To-Table Catalog Worksheet'!I1102</f>
        <v>0</v>
      </c>
      <c r="G1062" s="2">
        <f>+'To-Table Catalog Worksheet'!J1102</f>
        <v>0</v>
      </c>
      <c r="H1062">
        <f>+'To-Table Catalog Worksheet'!K1102</f>
        <v>0</v>
      </c>
    </row>
    <row r="1063" spans="1:8" x14ac:dyDescent="0.3">
      <c r="A1063">
        <f>+'To-Table Catalog Worksheet'!A1103</f>
        <v>0</v>
      </c>
      <c r="B1063">
        <f>+'To-Table Catalog Worksheet'!B1103</f>
        <v>0</v>
      </c>
      <c r="C1063">
        <f>+'To-Table Catalog Worksheet'!C1103</f>
        <v>0</v>
      </c>
      <c r="D1063">
        <f>+'To-Table Catalog Worksheet'!G1103</f>
        <v>0</v>
      </c>
      <c r="E1063">
        <f>+'To-Table Catalog Worksheet'!H1103</f>
        <v>0</v>
      </c>
      <c r="F1063" s="15">
        <f>+'To-Table Catalog Worksheet'!I1103</f>
        <v>0</v>
      </c>
      <c r="G1063" s="2">
        <f>+'To-Table Catalog Worksheet'!J1103</f>
        <v>0</v>
      </c>
      <c r="H1063">
        <f>+'To-Table Catalog Worksheet'!K1103</f>
        <v>0</v>
      </c>
    </row>
    <row r="1064" spans="1:8" x14ac:dyDescent="0.3">
      <c r="A1064">
        <f>+'To-Table Catalog Worksheet'!A1104</f>
        <v>0</v>
      </c>
      <c r="B1064">
        <f>+'To-Table Catalog Worksheet'!B1104</f>
        <v>0</v>
      </c>
      <c r="C1064">
        <f>+'To-Table Catalog Worksheet'!C1104</f>
        <v>0</v>
      </c>
      <c r="D1064">
        <f>+'To-Table Catalog Worksheet'!G1104</f>
        <v>0</v>
      </c>
      <c r="E1064">
        <f>+'To-Table Catalog Worksheet'!H1104</f>
        <v>0</v>
      </c>
      <c r="F1064" s="15">
        <f>+'To-Table Catalog Worksheet'!I1104</f>
        <v>0</v>
      </c>
      <c r="G1064" s="2">
        <f>+'To-Table Catalog Worksheet'!J1104</f>
        <v>0</v>
      </c>
      <c r="H1064">
        <f>+'To-Table Catalog Worksheet'!K1104</f>
        <v>0</v>
      </c>
    </row>
    <row r="1065" spans="1:8" x14ac:dyDescent="0.3">
      <c r="A1065">
        <f>+'To-Table Catalog Worksheet'!A1105</f>
        <v>0</v>
      </c>
      <c r="B1065">
        <f>+'To-Table Catalog Worksheet'!B1105</f>
        <v>0</v>
      </c>
      <c r="C1065">
        <f>+'To-Table Catalog Worksheet'!C1105</f>
        <v>0</v>
      </c>
      <c r="D1065">
        <f>+'To-Table Catalog Worksheet'!G1105</f>
        <v>0</v>
      </c>
      <c r="E1065">
        <f>+'To-Table Catalog Worksheet'!H1105</f>
        <v>0</v>
      </c>
      <c r="F1065" s="15">
        <f>+'To-Table Catalog Worksheet'!I1105</f>
        <v>0</v>
      </c>
      <c r="G1065" s="2">
        <f>+'To-Table Catalog Worksheet'!J1105</f>
        <v>0</v>
      </c>
      <c r="H1065">
        <f>+'To-Table Catalog Worksheet'!K1105</f>
        <v>0</v>
      </c>
    </row>
    <row r="1066" spans="1:8" x14ac:dyDescent="0.3">
      <c r="A1066">
        <f>+'To-Table Catalog Worksheet'!A1106</f>
        <v>0</v>
      </c>
      <c r="B1066">
        <f>+'To-Table Catalog Worksheet'!B1106</f>
        <v>0</v>
      </c>
      <c r="C1066">
        <f>+'To-Table Catalog Worksheet'!C1106</f>
        <v>0</v>
      </c>
      <c r="D1066">
        <f>+'To-Table Catalog Worksheet'!G1106</f>
        <v>0</v>
      </c>
      <c r="E1066">
        <f>+'To-Table Catalog Worksheet'!H1106</f>
        <v>0</v>
      </c>
      <c r="F1066" s="15">
        <f>+'To-Table Catalog Worksheet'!I1106</f>
        <v>0</v>
      </c>
      <c r="G1066" s="2">
        <f>+'To-Table Catalog Worksheet'!J1106</f>
        <v>0</v>
      </c>
      <c r="H1066">
        <f>+'To-Table Catalog Worksheet'!K1106</f>
        <v>0</v>
      </c>
    </row>
    <row r="1067" spans="1:8" x14ac:dyDescent="0.3">
      <c r="A1067">
        <f>+'To-Table Catalog Worksheet'!A1107</f>
        <v>0</v>
      </c>
      <c r="B1067">
        <f>+'To-Table Catalog Worksheet'!B1107</f>
        <v>0</v>
      </c>
      <c r="C1067">
        <f>+'To-Table Catalog Worksheet'!C1107</f>
        <v>0</v>
      </c>
      <c r="D1067">
        <f>+'To-Table Catalog Worksheet'!G1107</f>
        <v>0</v>
      </c>
      <c r="E1067">
        <f>+'To-Table Catalog Worksheet'!H1107</f>
        <v>0</v>
      </c>
      <c r="F1067" s="15">
        <f>+'To-Table Catalog Worksheet'!I1107</f>
        <v>0</v>
      </c>
      <c r="G1067" s="2">
        <f>+'To-Table Catalog Worksheet'!J1107</f>
        <v>0</v>
      </c>
      <c r="H1067">
        <f>+'To-Table Catalog Worksheet'!K1107</f>
        <v>0</v>
      </c>
    </row>
    <row r="1068" spans="1:8" x14ac:dyDescent="0.3">
      <c r="A1068">
        <f>+'To-Table Catalog Worksheet'!A1108</f>
        <v>0</v>
      </c>
      <c r="B1068">
        <f>+'To-Table Catalog Worksheet'!B1108</f>
        <v>0</v>
      </c>
      <c r="C1068">
        <f>+'To-Table Catalog Worksheet'!C1108</f>
        <v>0</v>
      </c>
      <c r="D1068">
        <f>+'To-Table Catalog Worksheet'!G1108</f>
        <v>0</v>
      </c>
      <c r="E1068">
        <f>+'To-Table Catalog Worksheet'!H1108</f>
        <v>0</v>
      </c>
      <c r="F1068" s="15">
        <f>+'To-Table Catalog Worksheet'!I1108</f>
        <v>0</v>
      </c>
      <c r="G1068" s="2">
        <f>+'To-Table Catalog Worksheet'!J1108</f>
        <v>0</v>
      </c>
      <c r="H1068">
        <f>+'To-Table Catalog Worksheet'!K1108</f>
        <v>0</v>
      </c>
    </row>
    <row r="1069" spans="1:8" x14ac:dyDescent="0.3">
      <c r="A1069">
        <f>+'To-Table Catalog Worksheet'!A1109</f>
        <v>0</v>
      </c>
      <c r="B1069">
        <f>+'To-Table Catalog Worksheet'!B1109</f>
        <v>0</v>
      </c>
      <c r="C1069">
        <f>+'To-Table Catalog Worksheet'!C1109</f>
        <v>0</v>
      </c>
      <c r="D1069">
        <f>+'To-Table Catalog Worksheet'!G1109</f>
        <v>0</v>
      </c>
      <c r="E1069">
        <f>+'To-Table Catalog Worksheet'!H1109</f>
        <v>0</v>
      </c>
      <c r="F1069" s="15">
        <f>+'To-Table Catalog Worksheet'!I1109</f>
        <v>0</v>
      </c>
      <c r="G1069" s="2">
        <f>+'To-Table Catalog Worksheet'!J1109</f>
        <v>0</v>
      </c>
      <c r="H1069">
        <f>+'To-Table Catalog Worksheet'!K1109</f>
        <v>0</v>
      </c>
    </row>
    <row r="1070" spans="1:8" x14ac:dyDescent="0.3">
      <c r="A1070">
        <f>+'To-Table Catalog Worksheet'!A1110</f>
        <v>0</v>
      </c>
      <c r="B1070">
        <f>+'To-Table Catalog Worksheet'!B1110</f>
        <v>0</v>
      </c>
      <c r="C1070">
        <f>+'To-Table Catalog Worksheet'!C1110</f>
        <v>0</v>
      </c>
      <c r="D1070">
        <f>+'To-Table Catalog Worksheet'!G1110</f>
        <v>0</v>
      </c>
      <c r="E1070">
        <f>+'To-Table Catalog Worksheet'!H1110</f>
        <v>0</v>
      </c>
      <c r="F1070" s="15">
        <f>+'To-Table Catalog Worksheet'!I1110</f>
        <v>0</v>
      </c>
      <c r="G1070" s="2">
        <f>+'To-Table Catalog Worksheet'!J1110</f>
        <v>0</v>
      </c>
      <c r="H1070">
        <f>+'To-Table Catalog Worksheet'!K1110</f>
        <v>0</v>
      </c>
    </row>
    <row r="1071" spans="1:8" x14ac:dyDescent="0.3">
      <c r="A1071">
        <f>+'To-Table Catalog Worksheet'!A1111</f>
        <v>0</v>
      </c>
      <c r="B1071">
        <f>+'To-Table Catalog Worksheet'!B1111</f>
        <v>0</v>
      </c>
      <c r="C1071">
        <f>+'To-Table Catalog Worksheet'!C1111</f>
        <v>0</v>
      </c>
      <c r="D1071">
        <f>+'To-Table Catalog Worksheet'!G1111</f>
        <v>0</v>
      </c>
      <c r="E1071">
        <f>+'To-Table Catalog Worksheet'!H1111</f>
        <v>0</v>
      </c>
      <c r="F1071" s="15">
        <f>+'To-Table Catalog Worksheet'!I1111</f>
        <v>0</v>
      </c>
      <c r="G1071" s="2">
        <f>+'To-Table Catalog Worksheet'!J1111</f>
        <v>0</v>
      </c>
      <c r="H1071">
        <f>+'To-Table Catalog Worksheet'!K1111</f>
        <v>0</v>
      </c>
    </row>
    <row r="1072" spans="1:8" x14ac:dyDescent="0.3">
      <c r="A1072">
        <f>+'To-Table Catalog Worksheet'!A1112</f>
        <v>0</v>
      </c>
      <c r="B1072">
        <f>+'To-Table Catalog Worksheet'!B1112</f>
        <v>0</v>
      </c>
      <c r="C1072">
        <f>+'To-Table Catalog Worksheet'!C1112</f>
        <v>0</v>
      </c>
      <c r="D1072">
        <f>+'To-Table Catalog Worksheet'!G1112</f>
        <v>0</v>
      </c>
      <c r="E1072">
        <f>+'To-Table Catalog Worksheet'!H1112</f>
        <v>0</v>
      </c>
      <c r="F1072" s="15">
        <f>+'To-Table Catalog Worksheet'!I1112</f>
        <v>0</v>
      </c>
      <c r="G1072" s="2">
        <f>+'To-Table Catalog Worksheet'!J1112</f>
        <v>0</v>
      </c>
      <c r="H1072">
        <f>+'To-Table Catalog Worksheet'!K1112</f>
        <v>0</v>
      </c>
    </row>
    <row r="1073" spans="1:8" x14ac:dyDescent="0.3">
      <c r="A1073">
        <f>+'To-Table Catalog Worksheet'!A1113</f>
        <v>0</v>
      </c>
      <c r="B1073">
        <f>+'To-Table Catalog Worksheet'!B1113</f>
        <v>0</v>
      </c>
      <c r="C1073">
        <f>+'To-Table Catalog Worksheet'!C1113</f>
        <v>0</v>
      </c>
      <c r="D1073">
        <f>+'To-Table Catalog Worksheet'!G1113</f>
        <v>0</v>
      </c>
      <c r="E1073">
        <f>+'To-Table Catalog Worksheet'!H1113</f>
        <v>0</v>
      </c>
      <c r="F1073" s="15">
        <f>+'To-Table Catalog Worksheet'!I1113</f>
        <v>0</v>
      </c>
      <c r="G1073" s="2">
        <f>+'To-Table Catalog Worksheet'!J1113</f>
        <v>0</v>
      </c>
      <c r="H1073">
        <f>+'To-Table Catalog Worksheet'!K1113</f>
        <v>0</v>
      </c>
    </row>
    <row r="1074" spans="1:8" x14ac:dyDescent="0.3">
      <c r="A1074">
        <f>+'To-Table Catalog Worksheet'!A1114</f>
        <v>0</v>
      </c>
      <c r="B1074">
        <f>+'To-Table Catalog Worksheet'!B1114</f>
        <v>0</v>
      </c>
      <c r="C1074">
        <f>+'To-Table Catalog Worksheet'!C1114</f>
        <v>0</v>
      </c>
      <c r="D1074">
        <f>+'To-Table Catalog Worksheet'!G1114</f>
        <v>0</v>
      </c>
      <c r="E1074">
        <f>+'To-Table Catalog Worksheet'!H1114</f>
        <v>0</v>
      </c>
      <c r="F1074" s="15">
        <f>+'To-Table Catalog Worksheet'!I1114</f>
        <v>0</v>
      </c>
      <c r="G1074" s="2">
        <f>+'To-Table Catalog Worksheet'!J1114</f>
        <v>0</v>
      </c>
      <c r="H1074">
        <f>+'To-Table Catalog Worksheet'!K1114</f>
        <v>0</v>
      </c>
    </row>
    <row r="1075" spans="1:8" x14ac:dyDescent="0.3">
      <c r="A1075">
        <f>+'To-Table Catalog Worksheet'!A1115</f>
        <v>0</v>
      </c>
      <c r="B1075">
        <f>+'To-Table Catalog Worksheet'!B1115</f>
        <v>0</v>
      </c>
      <c r="C1075">
        <f>+'To-Table Catalog Worksheet'!C1115</f>
        <v>0</v>
      </c>
      <c r="D1075">
        <f>+'To-Table Catalog Worksheet'!G1115</f>
        <v>0</v>
      </c>
      <c r="E1075">
        <f>+'To-Table Catalog Worksheet'!H1115</f>
        <v>0</v>
      </c>
      <c r="F1075" s="15">
        <f>+'To-Table Catalog Worksheet'!I1115</f>
        <v>0</v>
      </c>
      <c r="G1075" s="2">
        <f>+'To-Table Catalog Worksheet'!J1115</f>
        <v>0</v>
      </c>
      <c r="H1075">
        <f>+'To-Table Catalog Worksheet'!K1115</f>
        <v>0</v>
      </c>
    </row>
    <row r="1076" spans="1:8" x14ac:dyDescent="0.3">
      <c r="A1076">
        <f>+'To-Table Catalog Worksheet'!A1116</f>
        <v>0</v>
      </c>
      <c r="B1076">
        <f>+'To-Table Catalog Worksheet'!B1116</f>
        <v>0</v>
      </c>
      <c r="C1076">
        <f>+'To-Table Catalog Worksheet'!C1116</f>
        <v>0</v>
      </c>
      <c r="D1076">
        <f>+'To-Table Catalog Worksheet'!G1116</f>
        <v>0</v>
      </c>
      <c r="E1076">
        <f>+'To-Table Catalog Worksheet'!H1116</f>
        <v>0</v>
      </c>
      <c r="F1076" s="15">
        <f>+'To-Table Catalog Worksheet'!I1116</f>
        <v>0</v>
      </c>
      <c r="G1076" s="2">
        <f>+'To-Table Catalog Worksheet'!J1116</f>
        <v>0</v>
      </c>
      <c r="H1076">
        <f>+'To-Table Catalog Worksheet'!K1116</f>
        <v>0</v>
      </c>
    </row>
    <row r="1077" spans="1:8" x14ac:dyDescent="0.3">
      <c r="A1077">
        <f>+'To-Table Catalog Worksheet'!A1117</f>
        <v>0</v>
      </c>
      <c r="B1077">
        <f>+'To-Table Catalog Worksheet'!B1117</f>
        <v>0</v>
      </c>
      <c r="C1077">
        <f>+'To-Table Catalog Worksheet'!C1117</f>
        <v>0</v>
      </c>
      <c r="D1077">
        <f>+'To-Table Catalog Worksheet'!G1117</f>
        <v>0</v>
      </c>
      <c r="E1077">
        <f>+'To-Table Catalog Worksheet'!H1117</f>
        <v>0</v>
      </c>
      <c r="F1077" s="15">
        <f>+'To-Table Catalog Worksheet'!I1117</f>
        <v>0</v>
      </c>
      <c r="G1077" s="2">
        <f>+'To-Table Catalog Worksheet'!J1117</f>
        <v>0</v>
      </c>
      <c r="H1077">
        <f>+'To-Table Catalog Worksheet'!K1117</f>
        <v>0</v>
      </c>
    </row>
    <row r="1078" spans="1:8" x14ac:dyDescent="0.3">
      <c r="A1078">
        <f>+'To-Table Catalog Worksheet'!A1118</f>
        <v>0</v>
      </c>
      <c r="B1078">
        <f>+'To-Table Catalog Worksheet'!B1118</f>
        <v>0</v>
      </c>
      <c r="C1078">
        <f>+'To-Table Catalog Worksheet'!C1118</f>
        <v>0</v>
      </c>
      <c r="D1078">
        <f>+'To-Table Catalog Worksheet'!G1118</f>
        <v>0</v>
      </c>
      <c r="E1078">
        <f>+'To-Table Catalog Worksheet'!H1118</f>
        <v>0</v>
      </c>
      <c r="F1078" s="15">
        <f>+'To-Table Catalog Worksheet'!I1118</f>
        <v>0</v>
      </c>
      <c r="G1078" s="2">
        <f>+'To-Table Catalog Worksheet'!J1118</f>
        <v>0</v>
      </c>
      <c r="H1078">
        <f>+'To-Table Catalog Worksheet'!K1118</f>
        <v>0</v>
      </c>
    </row>
    <row r="1079" spans="1:8" x14ac:dyDescent="0.3">
      <c r="A1079">
        <f>+'To-Table Catalog Worksheet'!A1119</f>
        <v>0</v>
      </c>
      <c r="B1079">
        <f>+'To-Table Catalog Worksheet'!B1119</f>
        <v>0</v>
      </c>
      <c r="C1079">
        <f>+'To-Table Catalog Worksheet'!C1119</f>
        <v>0</v>
      </c>
      <c r="D1079">
        <f>+'To-Table Catalog Worksheet'!G1119</f>
        <v>0</v>
      </c>
      <c r="E1079">
        <f>+'To-Table Catalog Worksheet'!H1119</f>
        <v>0</v>
      </c>
      <c r="F1079" s="15">
        <f>+'To-Table Catalog Worksheet'!I1119</f>
        <v>0</v>
      </c>
      <c r="G1079" s="2">
        <f>+'To-Table Catalog Worksheet'!J1119</f>
        <v>0</v>
      </c>
      <c r="H1079">
        <f>+'To-Table Catalog Worksheet'!K1119</f>
        <v>0</v>
      </c>
    </row>
    <row r="1080" spans="1:8" x14ac:dyDescent="0.3">
      <c r="A1080">
        <f>+'To-Table Catalog Worksheet'!A1120</f>
        <v>0</v>
      </c>
      <c r="B1080">
        <f>+'To-Table Catalog Worksheet'!B1120</f>
        <v>0</v>
      </c>
      <c r="C1080">
        <f>+'To-Table Catalog Worksheet'!C1120</f>
        <v>0</v>
      </c>
      <c r="D1080">
        <f>+'To-Table Catalog Worksheet'!G1120</f>
        <v>0</v>
      </c>
      <c r="E1080">
        <f>+'To-Table Catalog Worksheet'!H1120</f>
        <v>0</v>
      </c>
      <c r="F1080" s="15">
        <f>+'To-Table Catalog Worksheet'!I1120</f>
        <v>0</v>
      </c>
      <c r="G1080" s="2">
        <f>+'To-Table Catalog Worksheet'!J1120</f>
        <v>0</v>
      </c>
      <c r="H1080">
        <f>+'To-Table Catalog Worksheet'!K1120</f>
        <v>0</v>
      </c>
    </row>
    <row r="1081" spans="1:8" x14ac:dyDescent="0.3">
      <c r="A1081">
        <f>+'To-Table Catalog Worksheet'!A1121</f>
        <v>0</v>
      </c>
      <c r="B1081">
        <f>+'To-Table Catalog Worksheet'!B1121</f>
        <v>0</v>
      </c>
      <c r="C1081">
        <f>+'To-Table Catalog Worksheet'!C1121</f>
        <v>0</v>
      </c>
      <c r="D1081">
        <f>+'To-Table Catalog Worksheet'!G1121</f>
        <v>0</v>
      </c>
      <c r="E1081">
        <f>+'To-Table Catalog Worksheet'!H1121</f>
        <v>0</v>
      </c>
      <c r="F1081" s="15">
        <f>+'To-Table Catalog Worksheet'!I1121</f>
        <v>0</v>
      </c>
      <c r="G1081" s="2">
        <f>+'To-Table Catalog Worksheet'!J1121</f>
        <v>0</v>
      </c>
      <c r="H1081">
        <f>+'To-Table Catalog Worksheet'!K1121</f>
        <v>0</v>
      </c>
    </row>
    <row r="1082" spans="1:8" x14ac:dyDescent="0.3">
      <c r="A1082">
        <f>+'To-Table Catalog Worksheet'!A1122</f>
        <v>0</v>
      </c>
      <c r="B1082">
        <f>+'To-Table Catalog Worksheet'!B1122</f>
        <v>0</v>
      </c>
      <c r="C1082">
        <f>+'To-Table Catalog Worksheet'!C1122</f>
        <v>0</v>
      </c>
      <c r="D1082">
        <f>+'To-Table Catalog Worksheet'!G1122</f>
        <v>0</v>
      </c>
      <c r="E1082">
        <f>+'To-Table Catalog Worksheet'!H1122</f>
        <v>0</v>
      </c>
      <c r="F1082" s="15">
        <f>+'To-Table Catalog Worksheet'!I1122</f>
        <v>0</v>
      </c>
      <c r="G1082" s="2">
        <f>+'To-Table Catalog Worksheet'!J1122</f>
        <v>0</v>
      </c>
      <c r="H1082">
        <f>+'To-Table Catalog Worksheet'!K1122</f>
        <v>0</v>
      </c>
    </row>
    <row r="1083" spans="1:8" x14ac:dyDescent="0.3">
      <c r="A1083">
        <f>+'To-Table Catalog Worksheet'!A1123</f>
        <v>0</v>
      </c>
      <c r="B1083">
        <f>+'To-Table Catalog Worksheet'!B1123</f>
        <v>0</v>
      </c>
      <c r="C1083">
        <f>+'To-Table Catalog Worksheet'!C1123</f>
        <v>0</v>
      </c>
      <c r="D1083">
        <f>+'To-Table Catalog Worksheet'!G1123</f>
        <v>0</v>
      </c>
      <c r="E1083">
        <f>+'To-Table Catalog Worksheet'!H1123</f>
        <v>0</v>
      </c>
      <c r="F1083" s="15">
        <f>+'To-Table Catalog Worksheet'!I1123</f>
        <v>0</v>
      </c>
      <c r="G1083" s="2">
        <f>+'To-Table Catalog Worksheet'!J1123</f>
        <v>0</v>
      </c>
      <c r="H1083">
        <f>+'To-Table Catalog Worksheet'!K1123</f>
        <v>0</v>
      </c>
    </row>
    <row r="1084" spans="1:8" x14ac:dyDescent="0.3">
      <c r="A1084">
        <f>+'To-Table Catalog Worksheet'!A1124</f>
        <v>0</v>
      </c>
      <c r="B1084">
        <f>+'To-Table Catalog Worksheet'!B1124</f>
        <v>0</v>
      </c>
      <c r="C1084">
        <f>+'To-Table Catalog Worksheet'!C1124</f>
        <v>0</v>
      </c>
      <c r="D1084">
        <f>+'To-Table Catalog Worksheet'!G1124</f>
        <v>0</v>
      </c>
      <c r="E1084">
        <f>+'To-Table Catalog Worksheet'!H1124</f>
        <v>0</v>
      </c>
      <c r="F1084" s="15">
        <f>+'To-Table Catalog Worksheet'!I1124</f>
        <v>0</v>
      </c>
      <c r="G1084" s="2">
        <f>+'To-Table Catalog Worksheet'!J1124</f>
        <v>0</v>
      </c>
      <c r="H1084">
        <f>+'To-Table Catalog Worksheet'!K1124</f>
        <v>0</v>
      </c>
    </row>
    <row r="1085" spans="1:8" x14ac:dyDescent="0.3">
      <c r="A1085">
        <f>+'To-Table Catalog Worksheet'!A1125</f>
        <v>0</v>
      </c>
      <c r="B1085">
        <f>+'To-Table Catalog Worksheet'!B1125</f>
        <v>0</v>
      </c>
      <c r="C1085">
        <f>+'To-Table Catalog Worksheet'!C1125</f>
        <v>0</v>
      </c>
      <c r="D1085">
        <f>+'To-Table Catalog Worksheet'!G1125</f>
        <v>0</v>
      </c>
      <c r="E1085">
        <f>+'To-Table Catalog Worksheet'!H1125</f>
        <v>0</v>
      </c>
      <c r="F1085" s="15">
        <f>+'To-Table Catalog Worksheet'!I1125</f>
        <v>0</v>
      </c>
      <c r="G1085" s="2">
        <f>+'To-Table Catalog Worksheet'!J1125</f>
        <v>0</v>
      </c>
      <c r="H1085">
        <f>+'To-Table Catalog Worksheet'!K1125</f>
        <v>0</v>
      </c>
    </row>
    <row r="1086" spans="1:8" x14ac:dyDescent="0.3">
      <c r="A1086">
        <f>+'To-Table Catalog Worksheet'!A1126</f>
        <v>0</v>
      </c>
      <c r="B1086">
        <f>+'To-Table Catalog Worksheet'!B1126</f>
        <v>0</v>
      </c>
      <c r="C1086">
        <f>+'To-Table Catalog Worksheet'!C1126</f>
        <v>0</v>
      </c>
      <c r="D1086">
        <f>+'To-Table Catalog Worksheet'!G1126</f>
        <v>0</v>
      </c>
      <c r="E1086">
        <f>+'To-Table Catalog Worksheet'!H1126</f>
        <v>0</v>
      </c>
      <c r="F1086" s="15">
        <f>+'To-Table Catalog Worksheet'!I1126</f>
        <v>0</v>
      </c>
      <c r="G1086" s="2">
        <f>+'To-Table Catalog Worksheet'!J1126</f>
        <v>0</v>
      </c>
      <c r="H1086">
        <f>+'To-Table Catalog Worksheet'!K1126</f>
        <v>0</v>
      </c>
    </row>
    <row r="1087" spans="1:8" x14ac:dyDescent="0.3">
      <c r="A1087">
        <f>+'To-Table Catalog Worksheet'!A1127</f>
        <v>0</v>
      </c>
      <c r="B1087">
        <f>+'To-Table Catalog Worksheet'!B1127</f>
        <v>0</v>
      </c>
      <c r="C1087">
        <f>+'To-Table Catalog Worksheet'!C1127</f>
        <v>0</v>
      </c>
      <c r="D1087">
        <f>+'To-Table Catalog Worksheet'!G1127</f>
        <v>0</v>
      </c>
      <c r="E1087">
        <f>+'To-Table Catalog Worksheet'!H1127</f>
        <v>0</v>
      </c>
      <c r="F1087" s="15">
        <f>+'To-Table Catalog Worksheet'!I1127</f>
        <v>0</v>
      </c>
      <c r="G1087" s="2">
        <f>+'To-Table Catalog Worksheet'!J1127</f>
        <v>0</v>
      </c>
      <c r="H1087">
        <f>+'To-Table Catalog Worksheet'!K1127</f>
        <v>0</v>
      </c>
    </row>
    <row r="1088" spans="1:8" x14ac:dyDescent="0.3">
      <c r="A1088">
        <f>+'To-Table Catalog Worksheet'!A1128</f>
        <v>0</v>
      </c>
      <c r="B1088">
        <f>+'To-Table Catalog Worksheet'!B1128</f>
        <v>0</v>
      </c>
      <c r="C1088">
        <f>+'To-Table Catalog Worksheet'!C1128</f>
        <v>0</v>
      </c>
      <c r="D1088">
        <f>+'To-Table Catalog Worksheet'!G1128</f>
        <v>0</v>
      </c>
      <c r="E1088">
        <f>+'To-Table Catalog Worksheet'!H1128</f>
        <v>0</v>
      </c>
      <c r="F1088" s="15">
        <f>+'To-Table Catalog Worksheet'!I1128</f>
        <v>0</v>
      </c>
      <c r="G1088" s="2">
        <f>+'To-Table Catalog Worksheet'!J1128</f>
        <v>0</v>
      </c>
      <c r="H1088">
        <f>+'To-Table Catalog Worksheet'!K1128</f>
        <v>0</v>
      </c>
    </row>
    <row r="1089" spans="1:8" x14ac:dyDescent="0.3">
      <c r="A1089">
        <f>+'To-Table Catalog Worksheet'!A1129</f>
        <v>0</v>
      </c>
      <c r="B1089">
        <f>+'To-Table Catalog Worksheet'!B1129</f>
        <v>0</v>
      </c>
      <c r="C1089">
        <f>+'To-Table Catalog Worksheet'!C1129</f>
        <v>0</v>
      </c>
      <c r="D1089">
        <f>+'To-Table Catalog Worksheet'!G1129</f>
        <v>0</v>
      </c>
      <c r="E1089">
        <f>+'To-Table Catalog Worksheet'!H1129</f>
        <v>0</v>
      </c>
      <c r="F1089" s="15">
        <f>+'To-Table Catalog Worksheet'!I1129</f>
        <v>0</v>
      </c>
      <c r="G1089" s="2">
        <f>+'To-Table Catalog Worksheet'!J1129</f>
        <v>0</v>
      </c>
      <c r="H1089">
        <f>+'To-Table Catalog Worksheet'!K1129</f>
        <v>0</v>
      </c>
    </row>
    <row r="1090" spans="1:8" x14ac:dyDescent="0.3">
      <c r="A1090">
        <f>+'To-Table Catalog Worksheet'!A1130</f>
        <v>0</v>
      </c>
      <c r="B1090">
        <f>+'To-Table Catalog Worksheet'!B1130</f>
        <v>0</v>
      </c>
      <c r="C1090">
        <f>+'To-Table Catalog Worksheet'!C1130</f>
        <v>0</v>
      </c>
      <c r="D1090">
        <f>+'To-Table Catalog Worksheet'!G1130</f>
        <v>0</v>
      </c>
      <c r="E1090">
        <f>+'To-Table Catalog Worksheet'!H1130</f>
        <v>0</v>
      </c>
      <c r="F1090" s="15">
        <f>+'To-Table Catalog Worksheet'!I1130</f>
        <v>0</v>
      </c>
      <c r="G1090" s="2">
        <f>+'To-Table Catalog Worksheet'!J1130</f>
        <v>0</v>
      </c>
      <c r="H1090">
        <f>+'To-Table Catalog Worksheet'!K1130</f>
        <v>0</v>
      </c>
    </row>
    <row r="1091" spans="1:8" x14ac:dyDescent="0.3">
      <c r="A1091">
        <f>+'To-Table Catalog Worksheet'!A1131</f>
        <v>0</v>
      </c>
      <c r="B1091">
        <f>+'To-Table Catalog Worksheet'!B1131</f>
        <v>0</v>
      </c>
      <c r="C1091">
        <f>+'To-Table Catalog Worksheet'!C1131</f>
        <v>0</v>
      </c>
      <c r="D1091">
        <f>+'To-Table Catalog Worksheet'!G1131</f>
        <v>0</v>
      </c>
      <c r="E1091">
        <f>+'To-Table Catalog Worksheet'!H1131</f>
        <v>0</v>
      </c>
      <c r="F1091" s="15">
        <f>+'To-Table Catalog Worksheet'!I1131</f>
        <v>0</v>
      </c>
      <c r="G1091" s="2">
        <f>+'To-Table Catalog Worksheet'!J1131</f>
        <v>0</v>
      </c>
      <c r="H1091">
        <f>+'To-Table Catalog Worksheet'!K1131</f>
        <v>0</v>
      </c>
    </row>
    <row r="1092" spans="1:8" x14ac:dyDescent="0.3">
      <c r="A1092">
        <f>+'To-Table Catalog Worksheet'!A1132</f>
        <v>0</v>
      </c>
      <c r="B1092">
        <f>+'To-Table Catalog Worksheet'!B1132</f>
        <v>0</v>
      </c>
      <c r="C1092">
        <f>+'To-Table Catalog Worksheet'!C1132</f>
        <v>0</v>
      </c>
      <c r="D1092">
        <f>+'To-Table Catalog Worksheet'!G1132</f>
        <v>0</v>
      </c>
      <c r="E1092">
        <f>+'To-Table Catalog Worksheet'!H1132</f>
        <v>0</v>
      </c>
      <c r="F1092" s="15">
        <f>+'To-Table Catalog Worksheet'!I1132</f>
        <v>0</v>
      </c>
      <c r="G1092" s="2">
        <f>+'To-Table Catalog Worksheet'!J1132</f>
        <v>0</v>
      </c>
      <c r="H1092">
        <f>+'To-Table Catalog Worksheet'!K1132</f>
        <v>0</v>
      </c>
    </row>
    <row r="1093" spans="1:8" x14ac:dyDescent="0.3">
      <c r="A1093">
        <f>+'To-Table Catalog Worksheet'!A1133</f>
        <v>0</v>
      </c>
      <c r="B1093">
        <f>+'To-Table Catalog Worksheet'!B1133</f>
        <v>0</v>
      </c>
      <c r="C1093">
        <f>+'To-Table Catalog Worksheet'!C1133</f>
        <v>0</v>
      </c>
      <c r="D1093">
        <f>+'To-Table Catalog Worksheet'!G1133</f>
        <v>0</v>
      </c>
      <c r="E1093">
        <f>+'To-Table Catalog Worksheet'!H1133</f>
        <v>0</v>
      </c>
      <c r="F1093" s="15">
        <f>+'To-Table Catalog Worksheet'!I1133</f>
        <v>0</v>
      </c>
      <c r="G1093" s="2">
        <f>+'To-Table Catalog Worksheet'!J1133</f>
        <v>0</v>
      </c>
      <c r="H1093">
        <f>+'To-Table Catalog Worksheet'!K1133</f>
        <v>0</v>
      </c>
    </row>
    <row r="1094" spans="1:8" x14ac:dyDescent="0.3">
      <c r="A1094">
        <f>+'To-Table Catalog Worksheet'!A1134</f>
        <v>0</v>
      </c>
      <c r="B1094">
        <f>+'To-Table Catalog Worksheet'!B1134</f>
        <v>0</v>
      </c>
      <c r="C1094">
        <f>+'To-Table Catalog Worksheet'!C1134</f>
        <v>0</v>
      </c>
      <c r="D1094">
        <f>+'To-Table Catalog Worksheet'!G1134</f>
        <v>0</v>
      </c>
      <c r="E1094">
        <f>+'To-Table Catalog Worksheet'!H1134</f>
        <v>0</v>
      </c>
      <c r="F1094" s="15">
        <f>+'To-Table Catalog Worksheet'!I1134</f>
        <v>0</v>
      </c>
      <c r="G1094" s="2">
        <f>+'To-Table Catalog Worksheet'!J1134</f>
        <v>0</v>
      </c>
      <c r="H1094">
        <f>+'To-Table Catalog Worksheet'!K1134</f>
        <v>0</v>
      </c>
    </row>
    <row r="1095" spans="1:8" x14ac:dyDescent="0.3">
      <c r="A1095">
        <f>+'To-Table Catalog Worksheet'!A1135</f>
        <v>0</v>
      </c>
      <c r="B1095">
        <f>+'To-Table Catalog Worksheet'!B1135</f>
        <v>0</v>
      </c>
      <c r="C1095">
        <f>+'To-Table Catalog Worksheet'!C1135</f>
        <v>0</v>
      </c>
      <c r="D1095">
        <f>+'To-Table Catalog Worksheet'!G1135</f>
        <v>0</v>
      </c>
      <c r="E1095">
        <f>+'To-Table Catalog Worksheet'!H1135</f>
        <v>0</v>
      </c>
      <c r="F1095" s="15">
        <f>+'To-Table Catalog Worksheet'!I1135</f>
        <v>0</v>
      </c>
      <c r="G1095" s="2">
        <f>+'To-Table Catalog Worksheet'!J1135</f>
        <v>0</v>
      </c>
      <c r="H1095">
        <f>+'To-Table Catalog Worksheet'!K1135</f>
        <v>0</v>
      </c>
    </row>
    <row r="1096" spans="1:8" x14ac:dyDescent="0.3">
      <c r="A1096">
        <f>+'To-Table Catalog Worksheet'!A1136</f>
        <v>0</v>
      </c>
      <c r="B1096">
        <f>+'To-Table Catalog Worksheet'!B1136</f>
        <v>0</v>
      </c>
      <c r="C1096">
        <f>+'To-Table Catalog Worksheet'!C1136</f>
        <v>0</v>
      </c>
      <c r="D1096">
        <f>+'To-Table Catalog Worksheet'!G1136</f>
        <v>0</v>
      </c>
      <c r="E1096">
        <f>+'To-Table Catalog Worksheet'!H1136</f>
        <v>0</v>
      </c>
      <c r="F1096" s="15">
        <f>+'To-Table Catalog Worksheet'!I1136</f>
        <v>0</v>
      </c>
      <c r="G1096" s="2">
        <f>+'To-Table Catalog Worksheet'!J1136</f>
        <v>0</v>
      </c>
      <c r="H1096">
        <f>+'To-Table Catalog Worksheet'!K1136</f>
        <v>0</v>
      </c>
    </row>
    <row r="1097" spans="1:8" x14ac:dyDescent="0.3">
      <c r="A1097">
        <f>+'To-Table Catalog Worksheet'!A1137</f>
        <v>0</v>
      </c>
      <c r="B1097">
        <f>+'To-Table Catalog Worksheet'!B1137</f>
        <v>0</v>
      </c>
      <c r="C1097">
        <f>+'To-Table Catalog Worksheet'!C1137</f>
        <v>0</v>
      </c>
      <c r="D1097">
        <f>+'To-Table Catalog Worksheet'!G1137</f>
        <v>0</v>
      </c>
      <c r="E1097">
        <f>+'To-Table Catalog Worksheet'!H1137</f>
        <v>0</v>
      </c>
      <c r="F1097" s="15">
        <f>+'To-Table Catalog Worksheet'!I1137</f>
        <v>0</v>
      </c>
      <c r="G1097" s="2">
        <f>+'To-Table Catalog Worksheet'!J1137</f>
        <v>0</v>
      </c>
      <c r="H1097">
        <f>+'To-Table Catalog Worksheet'!K1137</f>
        <v>0</v>
      </c>
    </row>
    <row r="1098" spans="1:8" x14ac:dyDescent="0.3">
      <c r="A1098">
        <f>+'To-Table Catalog Worksheet'!A1138</f>
        <v>0</v>
      </c>
      <c r="B1098">
        <f>+'To-Table Catalog Worksheet'!B1138</f>
        <v>0</v>
      </c>
      <c r="C1098">
        <f>+'To-Table Catalog Worksheet'!C1138</f>
        <v>0</v>
      </c>
      <c r="D1098">
        <f>+'To-Table Catalog Worksheet'!G1138</f>
        <v>0</v>
      </c>
      <c r="E1098">
        <f>+'To-Table Catalog Worksheet'!H1138</f>
        <v>0</v>
      </c>
      <c r="F1098" s="15">
        <f>+'To-Table Catalog Worksheet'!I1138</f>
        <v>0</v>
      </c>
      <c r="G1098" s="2">
        <f>+'To-Table Catalog Worksheet'!J1138</f>
        <v>0</v>
      </c>
      <c r="H1098">
        <f>+'To-Table Catalog Worksheet'!K1138</f>
        <v>0</v>
      </c>
    </row>
    <row r="1099" spans="1:8" x14ac:dyDescent="0.3">
      <c r="A1099">
        <f>+'To-Table Catalog Worksheet'!A1139</f>
        <v>0</v>
      </c>
      <c r="B1099">
        <f>+'To-Table Catalog Worksheet'!B1139</f>
        <v>0</v>
      </c>
      <c r="C1099">
        <f>+'To-Table Catalog Worksheet'!C1139</f>
        <v>0</v>
      </c>
      <c r="D1099">
        <f>+'To-Table Catalog Worksheet'!G1139</f>
        <v>0</v>
      </c>
      <c r="E1099">
        <f>+'To-Table Catalog Worksheet'!H1139</f>
        <v>0</v>
      </c>
      <c r="F1099" s="15">
        <f>+'To-Table Catalog Worksheet'!I1139</f>
        <v>0</v>
      </c>
      <c r="G1099" s="2">
        <f>+'To-Table Catalog Worksheet'!J1139</f>
        <v>0</v>
      </c>
      <c r="H1099">
        <f>+'To-Table Catalog Worksheet'!K1139</f>
        <v>0</v>
      </c>
    </row>
    <row r="1100" spans="1:8" x14ac:dyDescent="0.3">
      <c r="A1100">
        <f>+'To-Table Catalog Worksheet'!A1140</f>
        <v>0</v>
      </c>
      <c r="B1100">
        <f>+'To-Table Catalog Worksheet'!B1140</f>
        <v>0</v>
      </c>
      <c r="C1100">
        <f>+'To-Table Catalog Worksheet'!C1140</f>
        <v>0</v>
      </c>
      <c r="D1100">
        <f>+'To-Table Catalog Worksheet'!G1140</f>
        <v>0</v>
      </c>
      <c r="E1100">
        <f>+'To-Table Catalog Worksheet'!H1140</f>
        <v>0</v>
      </c>
      <c r="F1100" s="15">
        <f>+'To-Table Catalog Worksheet'!I1140</f>
        <v>0</v>
      </c>
      <c r="G1100" s="2">
        <f>+'To-Table Catalog Worksheet'!J1140</f>
        <v>0</v>
      </c>
      <c r="H1100">
        <f>+'To-Table Catalog Worksheet'!K1140</f>
        <v>0</v>
      </c>
    </row>
    <row r="1101" spans="1:8" x14ac:dyDescent="0.3">
      <c r="A1101">
        <f>+'To-Table Catalog Worksheet'!A1141</f>
        <v>0</v>
      </c>
      <c r="B1101">
        <f>+'To-Table Catalog Worksheet'!B1141</f>
        <v>0</v>
      </c>
      <c r="C1101">
        <f>+'To-Table Catalog Worksheet'!C1141</f>
        <v>0</v>
      </c>
      <c r="D1101">
        <f>+'To-Table Catalog Worksheet'!G1141</f>
        <v>0</v>
      </c>
      <c r="E1101">
        <f>+'To-Table Catalog Worksheet'!H1141</f>
        <v>0</v>
      </c>
      <c r="F1101" s="15">
        <f>+'To-Table Catalog Worksheet'!I1141</f>
        <v>0</v>
      </c>
      <c r="G1101" s="2">
        <f>+'To-Table Catalog Worksheet'!J1141</f>
        <v>0</v>
      </c>
      <c r="H1101">
        <f>+'To-Table Catalog Worksheet'!K1141</f>
        <v>0</v>
      </c>
    </row>
    <row r="1102" spans="1:8" x14ac:dyDescent="0.3">
      <c r="A1102">
        <f>+'To-Table Catalog Worksheet'!A1142</f>
        <v>0</v>
      </c>
      <c r="B1102">
        <f>+'To-Table Catalog Worksheet'!B1142</f>
        <v>0</v>
      </c>
      <c r="C1102">
        <f>+'To-Table Catalog Worksheet'!C1142</f>
        <v>0</v>
      </c>
      <c r="D1102">
        <f>+'To-Table Catalog Worksheet'!G1142</f>
        <v>0</v>
      </c>
      <c r="E1102">
        <f>+'To-Table Catalog Worksheet'!H1142</f>
        <v>0</v>
      </c>
      <c r="F1102" s="15">
        <f>+'To-Table Catalog Worksheet'!I1142</f>
        <v>0</v>
      </c>
      <c r="G1102" s="2">
        <f>+'To-Table Catalog Worksheet'!J1142</f>
        <v>0</v>
      </c>
      <c r="H1102">
        <f>+'To-Table Catalog Worksheet'!K1142</f>
        <v>0</v>
      </c>
    </row>
    <row r="1103" spans="1:8" x14ac:dyDescent="0.3">
      <c r="A1103">
        <f>+'To-Table Catalog Worksheet'!A1143</f>
        <v>0</v>
      </c>
      <c r="B1103">
        <f>+'To-Table Catalog Worksheet'!B1143</f>
        <v>0</v>
      </c>
      <c r="C1103">
        <f>+'To-Table Catalog Worksheet'!C1143</f>
        <v>0</v>
      </c>
      <c r="D1103">
        <f>+'To-Table Catalog Worksheet'!G1143</f>
        <v>0</v>
      </c>
      <c r="E1103">
        <f>+'To-Table Catalog Worksheet'!H1143</f>
        <v>0</v>
      </c>
      <c r="F1103" s="15">
        <f>+'To-Table Catalog Worksheet'!I1143</f>
        <v>0</v>
      </c>
      <c r="G1103" s="2">
        <f>+'To-Table Catalog Worksheet'!J1143</f>
        <v>0</v>
      </c>
      <c r="H1103">
        <f>+'To-Table Catalog Worksheet'!K1143</f>
        <v>0</v>
      </c>
    </row>
    <row r="1104" spans="1:8" x14ac:dyDescent="0.3">
      <c r="A1104">
        <f>+'To-Table Catalog Worksheet'!A1144</f>
        <v>0</v>
      </c>
      <c r="B1104">
        <f>+'To-Table Catalog Worksheet'!B1144</f>
        <v>0</v>
      </c>
      <c r="C1104">
        <f>+'To-Table Catalog Worksheet'!C1144</f>
        <v>0</v>
      </c>
      <c r="D1104">
        <f>+'To-Table Catalog Worksheet'!G1144</f>
        <v>0</v>
      </c>
      <c r="E1104">
        <f>+'To-Table Catalog Worksheet'!H1144</f>
        <v>0</v>
      </c>
      <c r="F1104" s="15">
        <f>+'To-Table Catalog Worksheet'!I1144</f>
        <v>0</v>
      </c>
      <c r="G1104" s="2">
        <f>+'To-Table Catalog Worksheet'!J1144</f>
        <v>0</v>
      </c>
      <c r="H1104">
        <f>+'To-Table Catalog Worksheet'!K1144</f>
        <v>0</v>
      </c>
    </row>
    <row r="1105" spans="1:8" x14ac:dyDescent="0.3">
      <c r="A1105">
        <f>+'To-Table Catalog Worksheet'!A1145</f>
        <v>0</v>
      </c>
      <c r="B1105">
        <f>+'To-Table Catalog Worksheet'!B1145</f>
        <v>0</v>
      </c>
      <c r="C1105">
        <f>+'To-Table Catalog Worksheet'!C1145</f>
        <v>0</v>
      </c>
      <c r="D1105">
        <f>+'To-Table Catalog Worksheet'!G1145</f>
        <v>0</v>
      </c>
      <c r="E1105">
        <f>+'To-Table Catalog Worksheet'!H1145</f>
        <v>0</v>
      </c>
      <c r="F1105" s="15">
        <f>+'To-Table Catalog Worksheet'!I1145</f>
        <v>0</v>
      </c>
      <c r="G1105" s="2">
        <f>+'To-Table Catalog Worksheet'!J1145</f>
        <v>0</v>
      </c>
      <c r="H1105">
        <f>+'To-Table Catalog Worksheet'!K1145</f>
        <v>0</v>
      </c>
    </row>
    <row r="1106" spans="1:8" x14ac:dyDescent="0.3">
      <c r="A1106">
        <f>+'To-Table Catalog Worksheet'!A1146</f>
        <v>0</v>
      </c>
      <c r="B1106">
        <f>+'To-Table Catalog Worksheet'!B1146</f>
        <v>0</v>
      </c>
      <c r="C1106">
        <f>+'To-Table Catalog Worksheet'!C1146</f>
        <v>0</v>
      </c>
      <c r="D1106">
        <f>+'To-Table Catalog Worksheet'!G1146</f>
        <v>0</v>
      </c>
      <c r="E1106">
        <f>+'To-Table Catalog Worksheet'!H1146</f>
        <v>0</v>
      </c>
      <c r="F1106" s="15">
        <f>+'To-Table Catalog Worksheet'!I1146</f>
        <v>0</v>
      </c>
      <c r="G1106" s="2">
        <f>+'To-Table Catalog Worksheet'!J1146</f>
        <v>0</v>
      </c>
      <c r="H1106">
        <f>+'To-Table Catalog Worksheet'!K1146</f>
        <v>0</v>
      </c>
    </row>
    <row r="1107" spans="1:8" x14ac:dyDescent="0.3">
      <c r="A1107">
        <f>+'To-Table Catalog Worksheet'!A1147</f>
        <v>0</v>
      </c>
      <c r="B1107">
        <f>+'To-Table Catalog Worksheet'!B1147</f>
        <v>0</v>
      </c>
      <c r="C1107">
        <f>+'To-Table Catalog Worksheet'!C1147</f>
        <v>0</v>
      </c>
      <c r="D1107">
        <f>+'To-Table Catalog Worksheet'!G1147</f>
        <v>0</v>
      </c>
      <c r="E1107">
        <f>+'To-Table Catalog Worksheet'!H1147</f>
        <v>0</v>
      </c>
      <c r="F1107" s="15">
        <f>+'To-Table Catalog Worksheet'!I1147</f>
        <v>0</v>
      </c>
      <c r="G1107" s="2">
        <f>+'To-Table Catalog Worksheet'!J1147</f>
        <v>0</v>
      </c>
      <c r="H1107">
        <f>+'To-Table Catalog Worksheet'!K1147</f>
        <v>0</v>
      </c>
    </row>
    <row r="1108" spans="1:8" x14ac:dyDescent="0.3">
      <c r="A1108">
        <f>+'To-Table Catalog Worksheet'!A1148</f>
        <v>0</v>
      </c>
      <c r="B1108">
        <f>+'To-Table Catalog Worksheet'!B1148</f>
        <v>0</v>
      </c>
      <c r="C1108">
        <f>+'To-Table Catalog Worksheet'!C1148</f>
        <v>0</v>
      </c>
      <c r="D1108">
        <f>+'To-Table Catalog Worksheet'!G1148</f>
        <v>0</v>
      </c>
      <c r="E1108">
        <f>+'To-Table Catalog Worksheet'!H1148</f>
        <v>0</v>
      </c>
      <c r="F1108" s="15">
        <f>+'To-Table Catalog Worksheet'!I1148</f>
        <v>0</v>
      </c>
      <c r="G1108" s="2">
        <f>+'To-Table Catalog Worksheet'!J1148</f>
        <v>0</v>
      </c>
      <c r="H1108">
        <f>+'To-Table Catalog Worksheet'!K1148</f>
        <v>0</v>
      </c>
    </row>
    <row r="1109" spans="1:8" x14ac:dyDescent="0.3">
      <c r="A1109">
        <f>+'To-Table Catalog Worksheet'!A1149</f>
        <v>0</v>
      </c>
      <c r="B1109">
        <f>+'To-Table Catalog Worksheet'!B1149</f>
        <v>0</v>
      </c>
      <c r="C1109">
        <f>+'To-Table Catalog Worksheet'!C1149</f>
        <v>0</v>
      </c>
      <c r="D1109">
        <f>+'To-Table Catalog Worksheet'!G1149</f>
        <v>0</v>
      </c>
      <c r="E1109">
        <f>+'To-Table Catalog Worksheet'!H1149</f>
        <v>0</v>
      </c>
      <c r="F1109" s="15">
        <f>+'To-Table Catalog Worksheet'!I1149</f>
        <v>0</v>
      </c>
      <c r="G1109" s="2">
        <f>+'To-Table Catalog Worksheet'!J1149</f>
        <v>0</v>
      </c>
      <c r="H1109">
        <f>+'To-Table Catalog Worksheet'!K1149</f>
        <v>0</v>
      </c>
    </row>
    <row r="1110" spans="1:8" x14ac:dyDescent="0.3">
      <c r="A1110">
        <f>+'To-Table Catalog Worksheet'!A1150</f>
        <v>0</v>
      </c>
      <c r="B1110">
        <f>+'To-Table Catalog Worksheet'!B1150</f>
        <v>0</v>
      </c>
      <c r="C1110">
        <f>+'To-Table Catalog Worksheet'!C1150</f>
        <v>0</v>
      </c>
      <c r="D1110">
        <f>+'To-Table Catalog Worksheet'!G1150</f>
        <v>0</v>
      </c>
      <c r="E1110">
        <f>+'To-Table Catalog Worksheet'!H1150</f>
        <v>0</v>
      </c>
      <c r="F1110" s="15">
        <f>+'To-Table Catalog Worksheet'!I1150</f>
        <v>0</v>
      </c>
      <c r="G1110" s="2">
        <f>+'To-Table Catalog Worksheet'!J1150</f>
        <v>0</v>
      </c>
      <c r="H1110">
        <f>+'To-Table Catalog Worksheet'!K1150</f>
        <v>0</v>
      </c>
    </row>
    <row r="1111" spans="1:8" x14ac:dyDescent="0.3">
      <c r="A1111">
        <f>+'To-Table Catalog Worksheet'!A1151</f>
        <v>0</v>
      </c>
      <c r="B1111">
        <f>+'To-Table Catalog Worksheet'!B1151</f>
        <v>0</v>
      </c>
      <c r="C1111">
        <f>+'To-Table Catalog Worksheet'!C1151</f>
        <v>0</v>
      </c>
      <c r="D1111">
        <f>+'To-Table Catalog Worksheet'!G1151</f>
        <v>0</v>
      </c>
      <c r="E1111">
        <f>+'To-Table Catalog Worksheet'!H1151</f>
        <v>0</v>
      </c>
      <c r="F1111" s="15">
        <f>+'To-Table Catalog Worksheet'!I1151</f>
        <v>0</v>
      </c>
      <c r="G1111" s="2">
        <f>+'To-Table Catalog Worksheet'!J1151</f>
        <v>0</v>
      </c>
      <c r="H1111">
        <f>+'To-Table Catalog Worksheet'!K1151</f>
        <v>0</v>
      </c>
    </row>
    <row r="1112" spans="1:8" x14ac:dyDescent="0.3">
      <c r="A1112">
        <f>+'To-Table Catalog Worksheet'!A1152</f>
        <v>0</v>
      </c>
      <c r="B1112">
        <f>+'To-Table Catalog Worksheet'!B1152</f>
        <v>0</v>
      </c>
      <c r="C1112">
        <f>+'To-Table Catalog Worksheet'!C1152</f>
        <v>0</v>
      </c>
      <c r="D1112">
        <f>+'To-Table Catalog Worksheet'!G1152</f>
        <v>0</v>
      </c>
      <c r="E1112">
        <f>+'To-Table Catalog Worksheet'!H1152</f>
        <v>0</v>
      </c>
      <c r="F1112" s="15">
        <f>+'To-Table Catalog Worksheet'!I1152</f>
        <v>0</v>
      </c>
      <c r="G1112" s="2">
        <f>+'To-Table Catalog Worksheet'!J1152</f>
        <v>0</v>
      </c>
      <c r="H1112">
        <f>+'To-Table Catalog Worksheet'!K1152</f>
        <v>0</v>
      </c>
    </row>
    <row r="1113" spans="1:8" x14ac:dyDescent="0.3">
      <c r="A1113">
        <f>+'To-Table Catalog Worksheet'!A1153</f>
        <v>0</v>
      </c>
      <c r="B1113">
        <f>+'To-Table Catalog Worksheet'!B1153</f>
        <v>0</v>
      </c>
      <c r="C1113">
        <f>+'To-Table Catalog Worksheet'!C1153</f>
        <v>0</v>
      </c>
      <c r="D1113">
        <f>+'To-Table Catalog Worksheet'!G1153</f>
        <v>0</v>
      </c>
      <c r="E1113">
        <f>+'To-Table Catalog Worksheet'!H1153</f>
        <v>0</v>
      </c>
      <c r="F1113" s="15">
        <f>+'To-Table Catalog Worksheet'!I1153</f>
        <v>0</v>
      </c>
      <c r="G1113" s="2">
        <f>+'To-Table Catalog Worksheet'!J1153</f>
        <v>0</v>
      </c>
      <c r="H1113">
        <f>+'To-Table Catalog Worksheet'!K1153</f>
        <v>0</v>
      </c>
    </row>
    <row r="1114" spans="1:8" x14ac:dyDescent="0.3">
      <c r="A1114">
        <f>+'To-Table Catalog Worksheet'!A1154</f>
        <v>0</v>
      </c>
      <c r="B1114">
        <f>+'To-Table Catalog Worksheet'!B1154</f>
        <v>0</v>
      </c>
      <c r="C1114">
        <f>+'To-Table Catalog Worksheet'!C1154</f>
        <v>0</v>
      </c>
      <c r="D1114">
        <f>+'To-Table Catalog Worksheet'!G1154</f>
        <v>0</v>
      </c>
      <c r="E1114">
        <f>+'To-Table Catalog Worksheet'!H1154</f>
        <v>0</v>
      </c>
      <c r="F1114" s="15">
        <f>+'To-Table Catalog Worksheet'!I1154</f>
        <v>0</v>
      </c>
      <c r="G1114" s="2">
        <f>+'To-Table Catalog Worksheet'!J1154</f>
        <v>0</v>
      </c>
      <c r="H1114">
        <f>+'To-Table Catalog Worksheet'!K1154</f>
        <v>0</v>
      </c>
    </row>
    <row r="1115" spans="1:8" x14ac:dyDescent="0.3">
      <c r="A1115">
        <f>+'To-Table Catalog Worksheet'!A1155</f>
        <v>0</v>
      </c>
      <c r="B1115">
        <f>+'To-Table Catalog Worksheet'!B1155</f>
        <v>0</v>
      </c>
      <c r="C1115">
        <f>+'To-Table Catalog Worksheet'!C1155</f>
        <v>0</v>
      </c>
      <c r="D1115">
        <f>+'To-Table Catalog Worksheet'!G1155</f>
        <v>0</v>
      </c>
      <c r="E1115">
        <f>+'To-Table Catalog Worksheet'!H1155</f>
        <v>0</v>
      </c>
      <c r="F1115" s="15">
        <f>+'To-Table Catalog Worksheet'!I1155</f>
        <v>0</v>
      </c>
      <c r="G1115" s="2">
        <f>+'To-Table Catalog Worksheet'!J1155</f>
        <v>0</v>
      </c>
      <c r="H1115">
        <f>+'To-Table Catalog Worksheet'!K1155</f>
        <v>0</v>
      </c>
    </row>
    <row r="1116" spans="1:8" x14ac:dyDescent="0.3">
      <c r="A1116">
        <f>+'To-Table Catalog Worksheet'!A1156</f>
        <v>0</v>
      </c>
      <c r="B1116">
        <f>+'To-Table Catalog Worksheet'!B1156</f>
        <v>0</v>
      </c>
      <c r="C1116">
        <f>+'To-Table Catalog Worksheet'!C1156</f>
        <v>0</v>
      </c>
      <c r="D1116">
        <f>+'To-Table Catalog Worksheet'!G1156</f>
        <v>0</v>
      </c>
      <c r="E1116">
        <f>+'To-Table Catalog Worksheet'!H1156</f>
        <v>0</v>
      </c>
      <c r="F1116" s="15">
        <f>+'To-Table Catalog Worksheet'!I1156</f>
        <v>0</v>
      </c>
      <c r="G1116" s="2">
        <f>+'To-Table Catalog Worksheet'!J1156</f>
        <v>0</v>
      </c>
      <c r="H1116">
        <f>+'To-Table Catalog Worksheet'!K1156</f>
        <v>0</v>
      </c>
    </row>
    <row r="1117" spans="1:8" x14ac:dyDescent="0.3">
      <c r="A1117">
        <f>+'To-Table Catalog Worksheet'!A1157</f>
        <v>0</v>
      </c>
      <c r="B1117">
        <f>+'To-Table Catalog Worksheet'!B1157</f>
        <v>0</v>
      </c>
      <c r="C1117">
        <f>+'To-Table Catalog Worksheet'!C1157</f>
        <v>0</v>
      </c>
      <c r="D1117">
        <f>+'To-Table Catalog Worksheet'!G1157</f>
        <v>0</v>
      </c>
      <c r="E1117">
        <f>+'To-Table Catalog Worksheet'!H1157</f>
        <v>0</v>
      </c>
      <c r="F1117" s="15">
        <f>+'To-Table Catalog Worksheet'!I1157</f>
        <v>0</v>
      </c>
      <c r="G1117" s="2">
        <f>+'To-Table Catalog Worksheet'!J1157</f>
        <v>0</v>
      </c>
      <c r="H1117">
        <f>+'To-Table Catalog Worksheet'!K1157</f>
        <v>0</v>
      </c>
    </row>
    <row r="1118" spans="1:8" x14ac:dyDescent="0.3">
      <c r="A1118">
        <f>+'To-Table Catalog Worksheet'!A1158</f>
        <v>0</v>
      </c>
      <c r="B1118">
        <f>+'To-Table Catalog Worksheet'!B1158</f>
        <v>0</v>
      </c>
      <c r="C1118">
        <f>+'To-Table Catalog Worksheet'!C1158</f>
        <v>0</v>
      </c>
      <c r="D1118">
        <f>+'To-Table Catalog Worksheet'!G1158</f>
        <v>0</v>
      </c>
      <c r="E1118">
        <f>+'To-Table Catalog Worksheet'!H1158</f>
        <v>0</v>
      </c>
      <c r="F1118" s="15">
        <f>+'To-Table Catalog Worksheet'!I1158</f>
        <v>0</v>
      </c>
      <c r="G1118" s="2">
        <f>+'To-Table Catalog Worksheet'!J1158</f>
        <v>0</v>
      </c>
      <c r="H1118">
        <f>+'To-Table Catalog Worksheet'!K1158</f>
        <v>0</v>
      </c>
    </row>
    <row r="1119" spans="1:8" x14ac:dyDescent="0.3">
      <c r="A1119">
        <f>+'To-Table Catalog Worksheet'!A1159</f>
        <v>0</v>
      </c>
      <c r="B1119">
        <f>+'To-Table Catalog Worksheet'!B1159</f>
        <v>0</v>
      </c>
      <c r="C1119">
        <f>+'To-Table Catalog Worksheet'!C1159</f>
        <v>0</v>
      </c>
      <c r="D1119">
        <f>+'To-Table Catalog Worksheet'!G1159</f>
        <v>0</v>
      </c>
      <c r="E1119">
        <f>+'To-Table Catalog Worksheet'!H1159</f>
        <v>0</v>
      </c>
      <c r="F1119" s="15">
        <f>+'To-Table Catalog Worksheet'!I1159</f>
        <v>0</v>
      </c>
      <c r="G1119" s="2">
        <f>+'To-Table Catalog Worksheet'!J1159</f>
        <v>0</v>
      </c>
      <c r="H1119">
        <f>+'To-Table Catalog Worksheet'!K1159</f>
        <v>0</v>
      </c>
    </row>
    <row r="1120" spans="1:8" x14ac:dyDescent="0.3">
      <c r="A1120">
        <f>+'To-Table Catalog Worksheet'!A1160</f>
        <v>0</v>
      </c>
      <c r="B1120">
        <f>+'To-Table Catalog Worksheet'!B1160</f>
        <v>0</v>
      </c>
      <c r="C1120">
        <f>+'To-Table Catalog Worksheet'!C1160</f>
        <v>0</v>
      </c>
      <c r="D1120">
        <f>+'To-Table Catalog Worksheet'!G1160</f>
        <v>0</v>
      </c>
      <c r="E1120">
        <f>+'To-Table Catalog Worksheet'!H1160</f>
        <v>0</v>
      </c>
      <c r="F1120" s="15">
        <f>+'To-Table Catalog Worksheet'!I1160</f>
        <v>0</v>
      </c>
      <c r="G1120" s="2">
        <f>+'To-Table Catalog Worksheet'!J1160</f>
        <v>0</v>
      </c>
      <c r="H1120">
        <f>+'To-Table Catalog Worksheet'!K1160</f>
        <v>0</v>
      </c>
    </row>
    <row r="1121" spans="1:8" x14ac:dyDescent="0.3">
      <c r="A1121">
        <f>+'To-Table Catalog Worksheet'!A1161</f>
        <v>0</v>
      </c>
      <c r="B1121">
        <f>+'To-Table Catalog Worksheet'!B1161</f>
        <v>0</v>
      </c>
      <c r="C1121">
        <f>+'To-Table Catalog Worksheet'!C1161</f>
        <v>0</v>
      </c>
      <c r="D1121">
        <f>+'To-Table Catalog Worksheet'!G1161</f>
        <v>0</v>
      </c>
      <c r="E1121">
        <f>+'To-Table Catalog Worksheet'!H1161</f>
        <v>0</v>
      </c>
      <c r="F1121" s="15">
        <f>+'To-Table Catalog Worksheet'!I1161</f>
        <v>0</v>
      </c>
      <c r="G1121" s="2">
        <f>+'To-Table Catalog Worksheet'!J1161</f>
        <v>0</v>
      </c>
      <c r="H1121">
        <f>+'To-Table Catalog Worksheet'!K1161</f>
        <v>0</v>
      </c>
    </row>
    <row r="1122" spans="1:8" x14ac:dyDescent="0.3">
      <c r="A1122">
        <f>+'To-Table Catalog Worksheet'!A1162</f>
        <v>0</v>
      </c>
      <c r="B1122">
        <f>+'To-Table Catalog Worksheet'!B1162</f>
        <v>0</v>
      </c>
      <c r="C1122">
        <f>+'To-Table Catalog Worksheet'!C1162</f>
        <v>0</v>
      </c>
      <c r="D1122">
        <f>+'To-Table Catalog Worksheet'!G1162</f>
        <v>0</v>
      </c>
      <c r="E1122">
        <f>+'To-Table Catalog Worksheet'!H1162</f>
        <v>0</v>
      </c>
      <c r="F1122" s="15">
        <f>+'To-Table Catalog Worksheet'!I1162</f>
        <v>0</v>
      </c>
      <c r="G1122" s="2">
        <f>+'To-Table Catalog Worksheet'!J1162</f>
        <v>0</v>
      </c>
      <c r="H1122">
        <f>+'To-Table Catalog Worksheet'!K1162</f>
        <v>0</v>
      </c>
    </row>
    <row r="1123" spans="1:8" x14ac:dyDescent="0.3">
      <c r="A1123">
        <f>+'To-Table Catalog Worksheet'!A1163</f>
        <v>0</v>
      </c>
      <c r="B1123">
        <f>+'To-Table Catalog Worksheet'!B1163</f>
        <v>0</v>
      </c>
      <c r="C1123">
        <f>+'To-Table Catalog Worksheet'!C1163</f>
        <v>0</v>
      </c>
      <c r="D1123">
        <f>+'To-Table Catalog Worksheet'!G1163</f>
        <v>0</v>
      </c>
      <c r="E1123">
        <f>+'To-Table Catalog Worksheet'!H1163</f>
        <v>0</v>
      </c>
      <c r="F1123" s="15">
        <f>+'To-Table Catalog Worksheet'!I1163</f>
        <v>0</v>
      </c>
      <c r="G1123" s="2">
        <f>+'To-Table Catalog Worksheet'!J1163</f>
        <v>0</v>
      </c>
      <c r="H1123">
        <f>+'To-Table Catalog Worksheet'!K1163</f>
        <v>0</v>
      </c>
    </row>
    <row r="1124" spans="1:8" x14ac:dyDescent="0.3">
      <c r="A1124">
        <f>+'To-Table Catalog Worksheet'!A1164</f>
        <v>0</v>
      </c>
      <c r="B1124">
        <f>+'To-Table Catalog Worksheet'!B1164</f>
        <v>0</v>
      </c>
      <c r="C1124">
        <f>+'To-Table Catalog Worksheet'!C1164</f>
        <v>0</v>
      </c>
      <c r="D1124">
        <f>+'To-Table Catalog Worksheet'!G1164</f>
        <v>0</v>
      </c>
      <c r="E1124">
        <f>+'To-Table Catalog Worksheet'!H1164</f>
        <v>0</v>
      </c>
      <c r="F1124" s="15">
        <f>+'To-Table Catalog Worksheet'!I1164</f>
        <v>0</v>
      </c>
      <c r="G1124" s="2">
        <f>+'To-Table Catalog Worksheet'!J1164</f>
        <v>0</v>
      </c>
      <c r="H1124">
        <f>+'To-Table Catalog Worksheet'!K1164</f>
        <v>0</v>
      </c>
    </row>
    <row r="1125" spans="1:8" x14ac:dyDescent="0.3">
      <c r="A1125">
        <f>+'To-Table Catalog Worksheet'!A1165</f>
        <v>0</v>
      </c>
      <c r="B1125">
        <f>+'To-Table Catalog Worksheet'!B1165</f>
        <v>0</v>
      </c>
      <c r="C1125">
        <f>+'To-Table Catalog Worksheet'!C1165</f>
        <v>0</v>
      </c>
      <c r="D1125">
        <f>+'To-Table Catalog Worksheet'!G1165</f>
        <v>0</v>
      </c>
      <c r="E1125">
        <f>+'To-Table Catalog Worksheet'!H1165</f>
        <v>0</v>
      </c>
      <c r="F1125" s="15">
        <f>+'To-Table Catalog Worksheet'!I1165</f>
        <v>0</v>
      </c>
      <c r="G1125" s="2">
        <f>+'To-Table Catalog Worksheet'!J1165</f>
        <v>0</v>
      </c>
      <c r="H1125">
        <f>+'To-Table Catalog Worksheet'!K1165</f>
        <v>0</v>
      </c>
    </row>
    <row r="1126" spans="1:8" x14ac:dyDescent="0.3">
      <c r="A1126">
        <f>+'To-Table Catalog Worksheet'!A1166</f>
        <v>0</v>
      </c>
      <c r="B1126">
        <f>+'To-Table Catalog Worksheet'!B1166</f>
        <v>0</v>
      </c>
      <c r="C1126">
        <f>+'To-Table Catalog Worksheet'!C1166</f>
        <v>0</v>
      </c>
      <c r="D1126">
        <f>+'To-Table Catalog Worksheet'!G1166</f>
        <v>0</v>
      </c>
      <c r="E1126">
        <f>+'To-Table Catalog Worksheet'!H1166</f>
        <v>0</v>
      </c>
      <c r="F1126" s="15">
        <f>+'To-Table Catalog Worksheet'!I1166</f>
        <v>0</v>
      </c>
      <c r="G1126" s="2">
        <f>+'To-Table Catalog Worksheet'!J1166</f>
        <v>0</v>
      </c>
      <c r="H1126">
        <f>+'To-Table Catalog Worksheet'!K1166</f>
        <v>0</v>
      </c>
    </row>
    <row r="1127" spans="1:8" x14ac:dyDescent="0.3">
      <c r="A1127">
        <f>+'To-Table Catalog Worksheet'!A1167</f>
        <v>0</v>
      </c>
      <c r="B1127">
        <f>+'To-Table Catalog Worksheet'!B1167</f>
        <v>0</v>
      </c>
      <c r="C1127">
        <f>+'To-Table Catalog Worksheet'!C1167</f>
        <v>0</v>
      </c>
      <c r="D1127">
        <f>+'To-Table Catalog Worksheet'!G1167</f>
        <v>0</v>
      </c>
      <c r="E1127">
        <f>+'To-Table Catalog Worksheet'!H1167</f>
        <v>0</v>
      </c>
      <c r="F1127" s="15">
        <f>+'To-Table Catalog Worksheet'!I1167</f>
        <v>0</v>
      </c>
      <c r="G1127" s="2">
        <f>+'To-Table Catalog Worksheet'!J1167</f>
        <v>0</v>
      </c>
      <c r="H1127">
        <f>+'To-Table Catalog Worksheet'!K1167</f>
        <v>0</v>
      </c>
    </row>
    <row r="1128" spans="1:8" x14ac:dyDescent="0.3">
      <c r="A1128">
        <f>+'To-Table Catalog Worksheet'!A1168</f>
        <v>0</v>
      </c>
      <c r="B1128">
        <f>+'To-Table Catalog Worksheet'!B1168</f>
        <v>0</v>
      </c>
      <c r="C1128">
        <f>+'To-Table Catalog Worksheet'!C1168</f>
        <v>0</v>
      </c>
      <c r="D1128">
        <f>+'To-Table Catalog Worksheet'!G1168</f>
        <v>0</v>
      </c>
      <c r="E1128">
        <f>+'To-Table Catalog Worksheet'!H1168</f>
        <v>0</v>
      </c>
      <c r="F1128" s="15">
        <f>+'To-Table Catalog Worksheet'!I1168</f>
        <v>0</v>
      </c>
      <c r="G1128" s="2">
        <f>+'To-Table Catalog Worksheet'!J1168</f>
        <v>0</v>
      </c>
      <c r="H1128">
        <f>+'To-Table Catalog Worksheet'!K1168</f>
        <v>0</v>
      </c>
    </row>
    <row r="1129" spans="1:8" x14ac:dyDescent="0.3">
      <c r="A1129">
        <f>+'To-Table Catalog Worksheet'!A1169</f>
        <v>0</v>
      </c>
      <c r="B1129">
        <f>+'To-Table Catalog Worksheet'!B1169</f>
        <v>0</v>
      </c>
      <c r="C1129">
        <f>+'To-Table Catalog Worksheet'!C1169</f>
        <v>0</v>
      </c>
      <c r="D1129">
        <f>+'To-Table Catalog Worksheet'!G1169</f>
        <v>0</v>
      </c>
      <c r="E1129">
        <f>+'To-Table Catalog Worksheet'!H1169</f>
        <v>0</v>
      </c>
      <c r="F1129" s="15">
        <f>+'To-Table Catalog Worksheet'!I1169</f>
        <v>0</v>
      </c>
      <c r="G1129" s="2">
        <f>+'To-Table Catalog Worksheet'!J1169</f>
        <v>0</v>
      </c>
      <c r="H1129">
        <f>+'To-Table Catalog Worksheet'!K1169</f>
        <v>0</v>
      </c>
    </row>
    <row r="1130" spans="1:8" x14ac:dyDescent="0.3">
      <c r="A1130">
        <f>+'To-Table Catalog Worksheet'!A1170</f>
        <v>0</v>
      </c>
      <c r="B1130">
        <f>+'To-Table Catalog Worksheet'!B1170</f>
        <v>0</v>
      </c>
      <c r="C1130">
        <f>+'To-Table Catalog Worksheet'!C1170</f>
        <v>0</v>
      </c>
      <c r="D1130">
        <f>+'To-Table Catalog Worksheet'!G1170</f>
        <v>0</v>
      </c>
      <c r="E1130">
        <f>+'To-Table Catalog Worksheet'!H1170</f>
        <v>0</v>
      </c>
      <c r="F1130" s="15">
        <f>+'To-Table Catalog Worksheet'!I1170</f>
        <v>0</v>
      </c>
      <c r="G1130" s="2">
        <f>+'To-Table Catalog Worksheet'!J1170</f>
        <v>0</v>
      </c>
      <c r="H1130">
        <f>+'To-Table Catalog Worksheet'!K1170</f>
        <v>0</v>
      </c>
    </row>
    <row r="1131" spans="1:8" x14ac:dyDescent="0.3">
      <c r="A1131">
        <f>+'To-Table Catalog Worksheet'!A1171</f>
        <v>0</v>
      </c>
      <c r="B1131">
        <f>+'To-Table Catalog Worksheet'!B1171</f>
        <v>0</v>
      </c>
      <c r="C1131">
        <f>+'To-Table Catalog Worksheet'!C1171</f>
        <v>0</v>
      </c>
      <c r="D1131">
        <f>+'To-Table Catalog Worksheet'!G1171</f>
        <v>0</v>
      </c>
      <c r="E1131">
        <f>+'To-Table Catalog Worksheet'!H1171</f>
        <v>0</v>
      </c>
      <c r="F1131" s="15">
        <f>+'To-Table Catalog Worksheet'!I1171</f>
        <v>0</v>
      </c>
      <c r="G1131" s="2">
        <f>+'To-Table Catalog Worksheet'!J1171</f>
        <v>0</v>
      </c>
      <c r="H1131">
        <f>+'To-Table Catalog Worksheet'!K1171</f>
        <v>0</v>
      </c>
    </row>
    <row r="1132" spans="1:8" x14ac:dyDescent="0.3">
      <c r="A1132">
        <f>+'To-Table Catalog Worksheet'!A1172</f>
        <v>0</v>
      </c>
      <c r="B1132">
        <f>+'To-Table Catalog Worksheet'!B1172</f>
        <v>0</v>
      </c>
      <c r="C1132">
        <f>+'To-Table Catalog Worksheet'!C1172</f>
        <v>0</v>
      </c>
      <c r="D1132">
        <f>+'To-Table Catalog Worksheet'!G1172</f>
        <v>0</v>
      </c>
      <c r="E1132">
        <f>+'To-Table Catalog Worksheet'!H1172</f>
        <v>0</v>
      </c>
      <c r="F1132" s="15">
        <f>+'To-Table Catalog Worksheet'!I1172</f>
        <v>0</v>
      </c>
      <c r="G1132" s="2">
        <f>+'To-Table Catalog Worksheet'!J1172</f>
        <v>0</v>
      </c>
      <c r="H1132">
        <f>+'To-Table Catalog Worksheet'!K1172</f>
        <v>0</v>
      </c>
    </row>
    <row r="1133" spans="1:8" x14ac:dyDescent="0.3">
      <c r="A1133">
        <f>+'To-Table Catalog Worksheet'!A1173</f>
        <v>0</v>
      </c>
      <c r="B1133">
        <f>+'To-Table Catalog Worksheet'!B1173</f>
        <v>0</v>
      </c>
      <c r="C1133">
        <f>+'To-Table Catalog Worksheet'!C1173</f>
        <v>0</v>
      </c>
      <c r="D1133">
        <f>+'To-Table Catalog Worksheet'!G1173</f>
        <v>0</v>
      </c>
      <c r="E1133">
        <f>+'To-Table Catalog Worksheet'!H1173</f>
        <v>0</v>
      </c>
      <c r="F1133" s="15">
        <f>+'To-Table Catalog Worksheet'!I1173</f>
        <v>0</v>
      </c>
      <c r="G1133" s="2">
        <f>+'To-Table Catalog Worksheet'!J1173</f>
        <v>0</v>
      </c>
      <c r="H1133">
        <f>+'To-Table Catalog Worksheet'!K1173</f>
        <v>0</v>
      </c>
    </row>
    <row r="1134" spans="1:8" x14ac:dyDescent="0.3">
      <c r="A1134">
        <f>+'To-Table Catalog Worksheet'!A1174</f>
        <v>0</v>
      </c>
      <c r="B1134">
        <f>+'To-Table Catalog Worksheet'!B1174</f>
        <v>0</v>
      </c>
      <c r="C1134">
        <f>+'To-Table Catalog Worksheet'!C1174</f>
        <v>0</v>
      </c>
      <c r="D1134">
        <f>+'To-Table Catalog Worksheet'!G1174</f>
        <v>0</v>
      </c>
      <c r="E1134">
        <f>+'To-Table Catalog Worksheet'!H1174</f>
        <v>0</v>
      </c>
      <c r="F1134" s="15">
        <f>+'To-Table Catalog Worksheet'!I1174</f>
        <v>0</v>
      </c>
      <c r="G1134" s="2">
        <f>+'To-Table Catalog Worksheet'!J1174</f>
        <v>0</v>
      </c>
      <c r="H1134">
        <f>+'To-Table Catalog Worksheet'!K1174</f>
        <v>0</v>
      </c>
    </row>
    <row r="1135" spans="1:8" x14ac:dyDescent="0.3">
      <c r="A1135">
        <f>+'To-Table Catalog Worksheet'!A1175</f>
        <v>0</v>
      </c>
      <c r="B1135">
        <f>+'To-Table Catalog Worksheet'!B1175</f>
        <v>0</v>
      </c>
      <c r="C1135">
        <f>+'To-Table Catalog Worksheet'!C1175</f>
        <v>0</v>
      </c>
      <c r="D1135">
        <f>+'To-Table Catalog Worksheet'!G1175</f>
        <v>0</v>
      </c>
      <c r="E1135">
        <f>+'To-Table Catalog Worksheet'!H1175</f>
        <v>0</v>
      </c>
      <c r="F1135" s="15">
        <f>+'To-Table Catalog Worksheet'!I1175</f>
        <v>0</v>
      </c>
      <c r="G1135" s="2">
        <f>+'To-Table Catalog Worksheet'!J1175</f>
        <v>0</v>
      </c>
      <c r="H1135">
        <f>+'To-Table Catalog Worksheet'!K1175</f>
        <v>0</v>
      </c>
    </row>
    <row r="1136" spans="1:8" x14ac:dyDescent="0.3">
      <c r="A1136">
        <f>+'To-Table Catalog Worksheet'!A1176</f>
        <v>0</v>
      </c>
      <c r="B1136">
        <f>+'To-Table Catalog Worksheet'!B1176</f>
        <v>0</v>
      </c>
      <c r="C1136">
        <f>+'To-Table Catalog Worksheet'!C1176</f>
        <v>0</v>
      </c>
      <c r="D1136">
        <f>+'To-Table Catalog Worksheet'!G1176</f>
        <v>0</v>
      </c>
      <c r="E1136">
        <f>+'To-Table Catalog Worksheet'!H1176</f>
        <v>0</v>
      </c>
      <c r="F1136" s="15">
        <f>+'To-Table Catalog Worksheet'!I1176</f>
        <v>0</v>
      </c>
      <c r="G1136" s="2">
        <f>+'To-Table Catalog Worksheet'!J1176</f>
        <v>0</v>
      </c>
      <c r="H1136">
        <f>+'To-Table Catalog Worksheet'!K1176</f>
        <v>0</v>
      </c>
    </row>
    <row r="1137" spans="1:8" x14ac:dyDescent="0.3">
      <c r="A1137">
        <f>+'To-Table Catalog Worksheet'!A1177</f>
        <v>0</v>
      </c>
      <c r="B1137">
        <f>+'To-Table Catalog Worksheet'!B1177</f>
        <v>0</v>
      </c>
      <c r="C1137">
        <f>+'To-Table Catalog Worksheet'!C1177</f>
        <v>0</v>
      </c>
      <c r="D1137">
        <f>+'To-Table Catalog Worksheet'!G1177</f>
        <v>0</v>
      </c>
      <c r="E1137">
        <f>+'To-Table Catalog Worksheet'!H1177</f>
        <v>0</v>
      </c>
      <c r="F1137" s="15">
        <f>+'To-Table Catalog Worksheet'!I1177</f>
        <v>0</v>
      </c>
      <c r="G1137" s="2">
        <f>+'To-Table Catalog Worksheet'!J1177</f>
        <v>0</v>
      </c>
      <c r="H1137">
        <f>+'To-Table Catalog Worksheet'!K1177</f>
        <v>0</v>
      </c>
    </row>
    <row r="1138" spans="1:8" x14ac:dyDescent="0.3">
      <c r="A1138">
        <f>+'To-Table Catalog Worksheet'!A1178</f>
        <v>0</v>
      </c>
      <c r="B1138">
        <f>+'To-Table Catalog Worksheet'!B1178</f>
        <v>0</v>
      </c>
      <c r="C1138">
        <f>+'To-Table Catalog Worksheet'!C1178</f>
        <v>0</v>
      </c>
      <c r="D1138">
        <f>+'To-Table Catalog Worksheet'!G1178</f>
        <v>0</v>
      </c>
      <c r="E1138">
        <f>+'To-Table Catalog Worksheet'!H1178</f>
        <v>0</v>
      </c>
      <c r="F1138" s="15">
        <f>+'To-Table Catalog Worksheet'!I1178</f>
        <v>0</v>
      </c>
      <c r="G1138" s="2">
        <f>+'To-Table Catalog Worksheet'!J1178</f>
        <v>0</v>
      </c>
      <c r="H1138">
        <f>+'To-Table Catalog Worksheet'!K1178</f>
        <v>0</v>
      </c>
    </row>
    <row r="1139" spans="1:8" x14ac:dyDescent="0.3">
      <c r="A1139">
        <f>+'To-Table Catalog Worksheet'!A1179</f>
        <v>0</v>
      </c>
      <c r="B1139">
        <f>+'To-Table Catalog Worksheet'!B1179</f>
        <v>0</v>
      </c>
      <c r="C1139">
        <f>+'To-Table Catalog Worksheet'!C1179</f>
        <v>0</v>
      </c>
      <c r="D1139">
        <f>+'To-Table Catalog Worksheet'!G1179</f>
        <v>0</v>
      </c>
      <c r="E1139">
        <f>+'To-Table Catalog Worksheet'!H1179</f>
        <v>0</v>
      </c>
      <c r="F1139" s="15">
        <f>+'To-Table Catalog Worksheet'!I1179</f>
        <v>0</v>
      </c>
      <c r="G1139" s="2">
        <f>+'To-Table Catalog Worksheet'!J1179</f>
        <v>0</v>
      </c>
      <c r="H1139">
        <f>+'To-Table Catalog Worksheet'!K1179</f>
        <v>0</v>
      </c>
    </row>
    <row r="1140" spans="1:8" x14ac:dyDescent="0.3">
      <c r="A1140">
        <f>+'To-Table Catalog Worksheet'!A1180</f>
        <v>0</v>
      </c>
      <c r="B1140">
        <f>+'To-Table Catalog Worksheet'!B1180</f>
        <v>0</v>
      </c>
      <c r="C1140">
        <f>+'To-Table Catalog Worksheet'!C1180</f>
        <v>0</v>
      </c>
      <c r="D1140">
        <f>+'To-Table Catalog Worksheet'!G1180</f>
        <v>0</v>
      </c>
      <c r="E1140">
        <f>+'To-Table Catalog Worksheet'!H1180</f>
        <v>0</v>
      </c>
      <c r="F1140" s="15">
        <f>+'To-Table Catalog Worksheet'!I1180</f>
        <v>0</v>
      </c>
      <c r="G1140" s="2">
        <f>+'To-Table Catalog Worksheet'!J1180</f>
        <v>0</v>
      </c>
      <c r="H1140">
        <f>+'To-Table Catalog Worksheet'!K1180</f>
        <v>0</v>
      </c>
    </row>
    <row r="1141" spans="1:8" x14ac:dyDescent="0.3">
      <c r="A1141">
        <f>+'To-Table Catalog Worksheet'!A1181</f>
        <v>0</v>
      </c>
      <c r="B1141">
        <f>+'To-Table Catalog Worksheet'!B1181</f>
        <v>0</v>
      </c>
      <c r="C1141">
        <f>+'To-Table Catalog Worksheet'!C1181</f>
        <v>0</v>
      </c>
      <c r="D1141">
        <f>+'To-Table Catalog Worksheet'!G1181</f>
        <v>0</v>
      </c>
      <c r="E1141">
        <f>+'To-Table Catalog Worksheet'!H1181</f>
        <v>0</v>
      </c>
      <c r="F1141" s="15">
        <f>+'To-Table Catalog Worksheet'!I1181</f>
        <v>0</v>
      </c>
      <c r="G1141" s="2">
        <f>+'To-Table Catalog Worksheet'!J1181</f>
        <v>0</v>
      </c>
      <c r="H1141">
        <f>+'To-Table Catalog Worksheet'!K1181</f>
        <v>0</v>
      </c>
    </row>
    <row r="1142" spans="1:8" x14ac:dyDescent="0.3">
      <c r="A1142">
        <f>+'To-Table Catalog Worksheet'!A1182</f>
        <v>0</v>
      </c>
      <c r="B1142">
        <f>+'To-Table Catalog Worksheet'!B1182</f>
        <v>0</v>
      </c>
      <c r="C1142">
        <f>+'To-Table Catalog Worksheet'!C1182</f>
        <v>0</v>
      </c>
      <c r="D1142">
        <f>+'To-Table Catalog Worksheet'!G1182</f>
        <v>0</v>
      </c>
      <c r="E1142">
        <f>+'To-Table Catalog Worksheet'!H1182</f>
        <v>0</v>
      </c>
      <c r="F1142" s="15">
        <f>+'To-Table Catalog Worksheet'!I1182</f>
        <v>0</v>
      </c>
      <c r="G1142" s="2">
        <f>+'To-Table Catalog Worksheet'!J1182</f>
        <v>0</v>
      </c>
      <c r="H1142">
        <f>+'To-Table Catalog Worksheet'!K1182</f>
        <v>0</v>
      </c>
    </row>
    <row r="1143" spans="1:8" x14ac:dyDescent="0.3">
      <c r="A1143">
        <f>+'To-Table Catalog Worksheet'!A1183</f>
        <v>0</v>
      </c>
      <c r="B1143">
        <f>+'To-Table Catalog Worksheet'!B1183</f>
        <v>0</v>
      </c>
      <c r="C1143">
        <f>+'To-Table Catalog Worksheet'!C1183</f>
        <v>0</v>
      </c>
      <c r="D1143">
        <f>+'To-Table Catalog Worksheet'!G1183</f>
        <v>0</v>
      </c>
      <c r="E1143">
        <f>+'To-Table Catalog Worksheet'!H1183</f>
        <v>0</v>
      </c>
      <c r="F1143" s="15">
        <f>+'To-Table Catalog Worksheet'!I1183</f>
        <v>0</v>
      </c>
      <c r="G1143" s="2">
        <f>+'To-Table Catalog Worksheet'!J1183</f>
        <v>0</v>
      </c>
      <c r="H1143">
        <f>+'To-Table Catalog Worksheet'!K1183</f>
        <v>0</v>
      </c>
    </row>
    <row r="1144" spans="1:8" x14ac:dyDescent="0.3">
      <c r="A1144">
        <f>+'To-Table Catalog Worksheet'!A1184</f>
        <v>0</v>
      </c>
      <c r="B1144">
        <f>+'To-Table Catalog Worksheet'!B1184</f>
        <v>0</v>
      </c>
      <c r="C1144">
        <f>+'To-Table Catalog Worksheet'!C1184</f>
        <v>0</v>
      </c>
      <c r="D1144">
        <f>+'To-Table Catalog Worksheet'!G1184</f>
        <v>0</v>
      </c>
      <c r="E1144">
        <f>+'To-Table Catalog Worksheet'!H1184</f>
        <v>0</v>
      </c>
      <c r="F1144" s="15">
        <f>+'To-Table Catalog Worksheet'!I1184</f>
        <v>0</v>
      </c>
      <c r="G1144" s="2">
        <f>+'To-Table Catalog Worksheet'!J1184</f>
        <v>0</v>
      </c>
      <c r="H1144">
        <f>+'To-Table Catalog Worksheet'!K1184</f>
        <v>0</v>
      </c>
    </row>
    <row r="1145" spans="1:8" x14ac:dyDescent="0.3">
      <c r="A1145">
        <f>+'To-Table Catalog Worksheet'!A1185</f>
        <v>0</v>
      </c>
      <c r="B1145">
        <f>+'To-Table Catalog Worksheet'!B1185</f>
        <v>0</v>
      </c>
      <c r="C1145">
        <f>+'To-Table Catalog Worksheet'!C1185</f>
        <v>0</v>
      </c>
      <c r="D1145">
        <f>+'To-Table Catalog Worksheet'!G1185</f>
        <v>0</v>
      </c>
      <c r="E1145">
        <f>+'To-Table Catalog Worksheet'!H1185</f>
        <v>0</v>
      </c>
      <c r="F1145" s="15">
        <f>+'To-Table Catalog Worksheet'!I1185</f>
        <v>0</v>
      </c>
      <c r="G1145" s="2">
        <f>+'To-Table Catalog Worksheet'!J1185</f>
        <v>0</v>
      </c>
      <c r="H1145">
        <f>+'To-Table Catalog Worksheet'!K1185</f>
        <v>0</v>
      </c>
    </row>
    <row r="1146" spans="1:8" x14ac:dyDescent="0.3">
      <c r="A1146">
        <f>+'To-Table Catalog Worksheet'!A1186</f>
        <v>0</v>
      </c>
      <c r="B1146">
        <f>+'To-Table Catalog Worksheet'!B1186</f>
        <v>0</v>
      </c>
      <c r="C1146">
        <f>+'To-Table Catalog Worksheet'!C1186</f>
        <v>0</v>
      </c>
      <c r="D1146">
        <f>+'To-Table Catalog Worksheet'!G1186</f>
        <v>0</v>
      </c>
      <c r="E1146">
        <f>+'To-Table Catalog Worksheet'!H1186</f>
        <v>0</v>
      </c>
      <c r="F1146" s="15">
        <f>+'To-Table Catalog Worksheet'!I1186</f>
        <v>0</v>
      </c>
      <c r="G1146" s="2">
        <f>+'To-Table Catalog Worksheet'!J1186</f>
        <v>0</v>
      </c>
      <c r="H1146">
        <f>+'To-Table Catalog Worksheet'!K1186</f>
        <v>0</v>
      </c>
    </row>
    <row r="1147" spans="1:8" x14ac:dyDescent="0.3">
      <c r="A1147">
        <f>+'To-Table Catalog Worksheet'!A1187</f>
        <v>0</v>
      </c>
      <c r="B1147">
        <f>+'To-Table Catalog Worksheet'!B1187</f>
        <v>0</v>
      </c>
      <c r="C1147">
        <f>+'To-Table Catalog Worksheet'!C1187</f>
        <v>0</v>
      </c>
      <c r="D1147">
        <f>+'To-Table Catalog Worksheet'!G1187</f>
        <v>0</v>
      </c>
      <c r="E1147">
        <f>+'To-Table Catalog Worksheet'!H1187</f>
        <v>0</v>
      </c>
      <c r="F1147" s="15">
        <f>+'To-Table Catalog Worksheet'!I1187</f>
        <v>0</v>
      </c>
      <c r="G1147" s="2">
        <f>+'To-Table Catalog Worksheet'!J1187</f>
        <v>0</v>
      </c>
      <c r="H1147">
        <f>+'To-Table Catalog Worksheet'!K1187</f>
        <v>0</v>
      </c>
    </row>
    <row r="1148" spans="1:8" x14ac:dyDescent="0.3">
      <c r="A1148">
        <f>+'To-Table Catalog Worksheet'!A1188</f>
        <v>0</v>
      </c>
      <c r="B1148">
        <f>+'To-Table Catalog Worksheet'!B1188</f>
        <v>0</v>
      </c>
      <c r="C1148">
        <f>+'To-Table Catalog Worksheet'!C1188</f>
        <v>0</v>
      </c>
      <c r="D1148">
        <f>+'To-Table Catalog Worksheet'!G1188</f>
        <v>0</v>
      </c>
      <c r="E1148">
        <f>+'To-Table Catalog Worksheet'!H1188</f>
        <v>0</v>
      </c>
      <c r="F1148" s="15">
        <f>+'To-Table Catalog Worksheet'!I1188</f>
        <v>0</v>
      </c>
      <c r="G1148" s="2">
        <f>+'To-Table Catalog Worksheet'!J1188</f>
        <v>0</v>
      </c>
      <c r="H1148">
        <f>+'To-Table Catalog Worksheet'!K1188</f>
        <v>0</v>
      </c>
    </row>
    <row r="1149" spans="1:8" x14ac:dyDescent="0.3">
      <c r="A1149">
        <f>+'To-Table Catalog Worksheet'!A1189</f>
        <v>0</v>
      </c>
      <c r="B1149">
        <f>+'To-Table Catalog Worksheet'!B1189</f>
        <v>0</v>
      </c>
      <c r="C1149">
        <f>+'To-Table Catalog Worksheet'!C1189</f>
        <v>0</v>
      </c>
      <c r="D1149">
        <f>+'To-Table Catalog Worksheet'!G1189</f>
        <v>0</v>
      </c>
      <c r="E1149">
        <f>+'To-Table Catalog Worksheet'!H1189</f>
        <v>0</v>
      </c>
      <c r="F1149" s="15">
        <f>+'To-Table Catalog Worksheet'!I1189</f>
        <v>0</v>
      </c>
      <c r="G1149" s="2">
        <f>+'To-Table Catalog Worksheet'!J1189</f>
        <v>0</v>
      </c>
      <c r="H1149">
        <f>+'To-Table Catalog Worksheet'!K1189</f>
        <v>0</v>
      </c>
    </row>
    <row r="1150" spans="1:8" x14ac:dyDescent="0.3">
      <c r="A1150">
        <f>+'To-Table Catalog Worksheet'!A1190</f>
        <v>0</v>
      </c>
      <c r="B1150">
        <f>+'To-Table Catalog Worksheet'!B1190</f>
        <v>0</v>
      </c>
      <c r="C1150">
        <f>+'To-Table Catalog Worksheet'!C1190</f>
        <v>0</v>
      </c>
      <c r="D1150">
        <f>+'To-Table Catalog Worksheet'!G1190</f>
        <v>0</v>
      </c>
      <c r="E1150">
        <f>+'To-Table Catalog Worksheet'!H1190</f>
        <v>0</v>
      </c>
      <c r="F1150" s="15">
        <f>+'To-Table Catalog Worksheet'!I1190</f>
        <v>0</v>
      </c>
      <c r="G1150" s="2">
        <f>+'To-Table Catalog Worksheet'!J1190</f>
        <v>0</v>
      </c>
      <c r="H1150">
        <f>+'To-Table Catalog Worksheet'!K1190</f>
        <v>0</v>
      </c>
    </row>
    <row r="1151" spans="1:8" x14ac:dyDescent="0.3">
      <c r="A1151">
        <f>+'To-Table Catalog Worksheet'!A1191</f>
        <v>0</v>
      </c>
      <c r="B1151">
        <f>+'To-Table Catalog Worksheet'!B1191</f>
        <v>0</v>
      </c>
      <c r="C1151">
        <f>+'To-Table Catalog Worksheet'!C1191</f>
        <v>0</v>
      </c>
      <c r="D1151">
        <f>+'To-Table Catalog Worksheet'!G1191</f>
        <v>0</v>
      </c>
      <c r="E1151">
        <f>+'To-Table Catalog Worksheet'!H1191</f>
        <v>0</v>
      </c>
      <c r="F1151" s="15">
        <f>+'To-Table Catalog Worksheet'!I1191</f>
        <v>0</v>
      </c>
      <c r="G1151" s="2">
        <f>+'To-Table Catalog Worksheet'!J1191</f>
        <v>0</v>
      </c>
      <c r="H1151">
        <f>+'To-Table Catalog Worksheet'!K1191</f>
        <v>0</v>
      </c>
    </row>
    <row r="1152" spans="1:8" x14ac:dyDescent="0.3">
      <c r="A1152">
        <f>+'To-Table Catalog Worksheet'!A1192</f>
        <v>0</v>
      </c>
      <c r="B1152">
        <f>+'To-Table Catalog Worksheet'!B1192</f>
        <v>0</v>
      </c>
      <c r="C1152">
        <f>+'To-Table Catalog Worksheet'!C1192</f>
        <v>0</v>
      </c>
      <c r="D1152">
        <f>+'To-Table Catalog Worksheet'!G1192</f>
        <v>0</v>
      </c>
      <c r="E1152">
        <f>+'To-Table Catalog Worksheet'!H1192</f>
        <v>0</v>
      </c>
      <c r="F1152" s="15">
        <f>+'To-Table Catalog Worksheet'!I1192</f>
        <v>0</v>
      </c>
      <c r="G1152" s="2">
        <f>+'To-Table Catalog Worksheet'!J1192</f>
        <v>0</v>
      </c>
      <c r="H1152">
        <f>+'To-Table Catalog Worksheet'!K1192</f>
        <v>0</v>
      </c>
    </row>
    <row r="1153" spans="1:8" x14ac:dyDescent="0.3">
      <c r="A1153">
        <f>+'To-Table Catalog Worksheet'!A1193</f>
        <v>0</v>
      </c>
      <c r="B1153">
        <f>+'To-Table Catalog Worksheet'!B1193</f>
        <v>0</v>
      </c>
      <c r="C1153">
        <f>+'To-Table Catalog Worksheet'!C1193</f>
        <v>0</v>
      </c>
      <c r="D1153">
        <f>+'To-Table Catalog Worksheet'!G1193</f>
        <v>0</v>
      </c>
      <c r="E1153">
        <f>+'To-Table Catalog Worksheet'!H1193</f>
        <v>0</v>
      </c>
      <c r="F1153" s="15">
        <f>+'To-Table Catalog Worksheet'!I1193</f>
        <v>0</v>
      </c>
      <c r="G1153" s="2">
        <f>+'To-Table Catalog Worksheet'!J1193</f>
        <v>0</v>
      </c>
      <c r="H1153">
        <f>+'To-Table Catalog Worksheet'!K1193</f>
        <v>0</v>
      </c>
    </row>
    <row r="1154" spans="1:8" x14ac:dyDescent="0.3">
      <c r="A1154">
        <f>+'To-Table Catalog Worksheet'!A1194</f>
        <v>0</v>
      </c>
      <c r="B1154">
        <f>+'To-Table Catalog Worksheet'!B1194</f>
        <v>0</v>
      </c>
      <c r="C1154">
        <f>+'To-Table Catalog Worksheet'!C1194</f>
        <v>0</v>
      </c>
      <c r="D1154">
        <f>+'To-Table Catalog Worksheet'!G1194</f>
        <v>0</v>
      </c>
      <c r="E1154">
        <f>+'To-Table Catalog Worksheet'!H1194</f>
        <v>0</v>
      </c>
      <c r="F1154" s="15">
        <f>+'To-Table Catalog Worksheet'!I1194</f>
        <v>0</v>
      </c>
      <c r="G1154" s="2">
        <f>+'To-Table Catalog Worksheet'!J1194</f>
        <v>0</v>
      </c>
      <c r="H1154">
        <f>+'To-Table Catalog Worksheet'!K1194</f>
        <v>0</v>
      </c>
    </row>
    <row r="1155" spans="1:8" x14ac:dyDescent="0.3">
      <c r="A1155">
        <f>+'To-Table Catalog Worksheet'!A1195</f>
        <v>0</v>
      </c>
      <c r="B1155">
        <f>+'To-Table Catalog Worksheet'!B1195</f>
        <v>0</v>
      </c>
      <c r="C1155">
        <f>+'To-Table Catalog Worksheet'!C1195</f>
        <v>0</v>
      </c>
      <c r="D1155">
        <f>+'To-Table Catalog Worksheet'!G1195</f>
        <v>0</v>
      </c>
      <c r="E1155">
        <f>+'To-Table Catalog Worksheet'!H1195</f>
        <v>0</v>
      </c>
      <c r="F1155" s="15">
        <f>+'To-Table Catalog Worksheet'!I1195</f>
        <v>0</v>
      </c>
      <c r="G1155" s="2">
        <f>+'To-Table Catalog Worksheet'!J1195</f>
        <v>0</v>
      </c>
      <c r="H1155">
        <f>+'To-Table Catalog Worksheet'!K1195</f>
        <v>0</v>
      </c>
    </row>
    <row r="1156" spans="1:8" x14ac:dyDescent="0.3">
      <c r="A1156">
        <f>+'To-Table Catalog Worksheet'!A1196</f>
        <v>0</v>
      </c>
      <c r="B1156">
        <f>+'To-Table Catalog Worksheet'!B1196</f>
        <v>0</v>
      </c>
      <c r="C1156">
        <f>+'To-Table Catalog Worksheet'!C1196</f>
        <v>0</v>
      </c>
      <c r="D1156">
        <f>+'To-Table Catalog Worksheet'!G1196</f>
        <v>0</v>
      </c>
      <c r="E1156">
        <f>+'To-Table Catalog Worksheet'!H1196</f>
        <v>0</v>
      </c>
      <c r="F1156" s="15">
        <f>+'To-Table Catalog Worksheet'!I1196</f>
        <v>0</v>
      </c>
      <c r="G1156" s="2">
        <f>+'To-Table Catalog Worksheet'!J1196</f>
        <v>0</v>
      </c>
      <c r="H1156">
        <f>+'To-Table Catalog Worksheet'!K1196</f>
        <v>0</v>
      </c>
    </row>
    <row r="1157" spans="1:8" x14ac:dyDescent="0.3">
      <c r="A1157">
        <f>+'To-Table Catalog Worksheet'!A1197</f>
        <v>0</v>
      </c>
      <c r="B1157">
        <f>+'To-Table Catalog Worksheet'!B1197</f>
        <v>0</v>
      </c>
      <c r="C1157">
        <f>+'To-Table Catalog Worksheet'!C1197</f>
        <v>0</v>
      </c>
      <c r="D1157">
        <f>+'To-Table Catalog Worksheet'!G1197</f>
        <v>0</v>
      </c>
      <c r="E1157">
        <f>+'To-Table Catalog Worksheet'!H1197</f>
        <v>0</v>
      </c>
      <c r="F1157" s="15">
        <f>+'To-Table Catalog Worksheet'!I1197</f>
        <v>0</v>
      </c>
      <c r="G1157" s="2">
        <f>+'To-Table Catalog Worksheet'!J1197</f>
        <v>0</v>
      </c>
      <c r="H1157">
        <f>+'To-Table Catalog Worksheet'!K1197</f>
        <v>0</v>
      </c>
    </row>
    <row r="1158" spans="1:8" x14ac:dyDescent="0.3">
      <c r="A1158">
        <f>+'To-Table Catalog Worksheet'!A1198</f>
        <v>0</v>
      </c>
      <c r="B1158">
        <f>+'To-Table Catalog Worksheet'!B1198</f>
        <v>0</v>
      </c>
      <c r="C1158">
        <f>+'To-Table Catalog Worksheet'!C1198</f>
        <v>0</v>
      </c>
      <c r="D1158">
        <f>+'To-Table Catalog Worksheet'!G1198</f>
        <v>0</v>
      </c>
      <c r="E1158">
        <f>+'To-Table Catalog Worksheet'!H1198</f>
        <v>0</v>
      </c>
      <c r="F1158" s="15">
        <f>+'To-Table Catalog Worksheet'!I1198</f>
        <v>0</v>
      </c>
      <c r="G1158" s="2">
        <f>+'To-Table Catalog Worksheet'!J1198</f>
        <v>0</v>
      </c>
      <c r="H1158">
        <f>+'To-Table Catalog Worksheet'!K1198</f>
        <v>0</v>
      </c>
    </row>
    <row r="1159" spans="1:8" x14ac:dyDescent="0.3">
      <c r="A1159">
        <f>+'To-Table Catalog Worksheet'!A1199</f>
        <v>0</v>
      </c>
      <c r="B1159">
        <f>+'To-Table Catalog Worksheet'!B1199</f>
        <v>0</v>
      </c>
      <c r="C1159">
        <f>+'To-Table Catalog Worksheet'!C1199</f>
        <v>0</v>
      </c>
      <c r="D1159">
        <f>+'To-Table Catalog Worksheet'!G1199</f>
        <v>0</v>
      </c>
      <c r="E1159">
        <f>+'To-Table Catalog Worksheet'!H1199</f>
        <v>0</v>
      </c>
      <c r="F1159" s="15">
        <f>+'To-Table Catalog Worksheet'!I1199</f>
        <v>0</v>
      </c>
      <c r="G1159" s="2">
        <f>+'To-Table Catalog Worksheet'!J1199</f>
        <v>0</v>
      </c>
      <c r="H1159">
        <f>+'To-Table Catalog Worksheet'!K1199</f>
        <v>0</v>
      </c>
    </row>
    <row r="1160" spans="1:8" x14ac:dyDescent="0.3">
      <c r="A1160">
        <f>+'To-Table Catalog Worksheet'!A1200</f>
        <v>0</v>
      </c>
      <c r="B1160">
        <f>+'To-Table Catalog Worksheet'!B1200</f>
        <v>0</v>
      </c>
      <c r="C1160">
        <f>+'To-Table Catalog Worksheet'!C1200</f>
        <v>0</v>
      </c>
      <c r="D1160">
        <f>+'To-Table Catalog Worksheet'!G1200</f>
        <v>0</v>
      </c>
      <c r="E1160">
        <f>+'To-Table Catalog Worksheet'!H1200</f>
        <v>0</v>
      </c>
      <c r="F1160" s="15">
        <f>+'To-Table Catalog Worksheet'!I1200</f>
        <v>0</v>
      </c>
      <c r="G1160" s="2">
        <f>+'To-Table Catalog Worksheet'!J1200</f>
        <v>0</v>
      </c>
      <c r="H1160">
        <f>+'To-Table Catalog Worksheet'!K1200</f>
        <v>0</v>
      </c>
    </row>
    <row r="1161" spans="1:8" x14ac:dyDescent="0.3">
      <c r="A1161">
        <f>+'To-Table Catalog Worksheet'!A1201</f>
        <v>0</v>
      </c>
      <c r="B1161">
        <f>+'To-Table Catalog Worksheet'!B1201</f>
        <v>0</v>
      </c>
      <c r="C1161">
        <f>+'To-Table Catalog Worksheet'!C1201</f>
        <v>0</v>
      </c>
      <c r="D1161">
        <f>+'To-Table Catalog Worksheet'!G1201</f>
        <v>0</v>
      </c>
      <c r="E1161">
        <f>+'To-Table Catalog Worksheet'!H1201</f>
        <v>0</v>
      </c>
      <c r="F1161" s="15">
        <f>+'To-Table Catalog Worksheet'!I1201</f>
        <v>0</v>
      </c>
      <c r="G1161" s="2">
        <f>+'To-Table Catalog Worksheet'!J1201</f>
        <v>0</v>
      </c>
      <c r="H1161">
        <f>+'To-Table Catalog Worksheet'!K1201</f>
        <v>0</v>
      </c>
    </row>
    <row r="1162" spans="1:8" x14ac:dyDescent="0.3">
      <c r="A1162">
        <f>+'To-Table Catalog Worksheet'!A1202</f>
        <v>0</v>
      </c>
      <c r="B1162">
        <f>+'To-Table Catalog Worksheet'!B1202</f>
        <v>0</v>
      </c>
      <c r="C1162">
        <f>+'To-Table Catalog Worksheet'!C1202</f>
        <v>0</v>
      </c>
      <c r="D1162">
        <f>+'To-Table Catalog Worksheet'!G1202</f>
        <v>0</v>
      </c>
      <c r="E1162">
        <f>+'To-Table Catalog Worksheet'!H1202</f>
        <v>0</v>
      </c>
      <c r="F1162" s="15">
        <f>+'To-Table Catalog Worksheet'!I1202</f>
        <v>0</v>
      </c>
      <c r="G1162" s="2">
        <f>+'To-Table Catalog Worksheet'!J1202</f>
        <v>0</v>
      </c>
      <c r="H1162">
        <f>+'To-Table Catalog Worksheet'!K1202</f>
        <v>0</v>
      </c>
    </row>
    <row r="1163" spans="1:8" x14ac:dyDescent="0.3">
      <c r="A1163">
        <f>+'To-Table Catalog Worksheet'!A1203</f>
        <v>0</v>
      </c>
      <c r="B1163">
        <f>+'To-Table Catalog Worksheet'!B1203</f>
        <v>0</v>
      </c>
      <c r="C1163">
        <f>+'To-Table Catalog Worksheet'!C1203</f>
        <v>0</v>
      </c>
      <c r="D1163">
        <f>+'To-Table Catalog Worksheet'!G1203</f>
        <v>0</v>
      </c>
      <c r="E1163">
        <f>+'To-Table Catalog Worksheet'!H1203</f>
        <v>0</v>
      </c>
      <c r="F1163" s="15">
        <f>+'To-Table Catalog Worksheet'!I1203</f>
        <v>0</v>
      </c>
      <c r="G1163" s="2">
        <f>+'To-Table Catalog Worksheet'!J1203</f>
        <v>0</v>
      </c>
      <c r="H1163">
        <f>+'To-Table Catalog Worksheet'!K1203</f>
        <v>0</v>
      </c>
    </row>
    <row r="1164" spans="1:8" x14ac:dyDescent="0.3">
      <c r="A1164">
        <f>+'To-Table Catalog Worksheet'!A1204</f>
        <v>0</v>
      </c>
      <c r="B1164">
        <f>+'To-Table Catalog Worksheet'!B1204</f>
        <v>0</v>
      </c>
      <c r="C1164">
        <f>+'To-Table Catalog Worksheet'!C1204</f>
        <v>0</v>
      </c>
      <c r="D1164">
        <f>+'To-Table Catalog Worksheet'!G1204</f>
        <v>0</v>
      </c>
      <c r="E1164">
        <f>+'To-Table Catalog Worksheet'!H1204</f>
        <v>0</v>
      </c>
      <c r="F1164" s="15">
        <f>+'To-Table Catalog Worksheet'!I1204</f>
        <v>0</v>
      </c>
      <c r="G1164" s="2">
        <f>+'To-Table Catalog Worksheet'!J1204</f>
        <v>0</v>
      </c>
      <c r="H1164">
        <f>+'To-Table Catalog Worksheet'!K1204</f>
        <v>0</v>
      </c>
    </row>
    <row r="1165" spans="1:8" x14ac:dyDescent="0.3">
      <c r="A1165">
        <f>+'To-Table Catalog Worksheet'!A1205</f>
        <v>0</v>
      </c>
      <c r="B1165">
        <f>+'To-Table Catalog Worksheet'!B1205</f>
        <v>0</v>
      </c>
      <c r="C1165">
        <f>+'To-Table Catalog Worksheet'!C1205</f>
        <v>0</v>
      </c>
      <c r="D1165">
        <f>+'To-Table Catalog Worksheet'!G1205</f>
        <v>0</v>
      </c>
      <c r="E1165">
        <f>+'To-Table Catalog Worksheet'!H1205</f>
        <v>0</v>
      </c>
      <c r="F1165" s="15">
        <f>+'To-Table Catalog Worksheet'!I1205</f>
        <v>0</v>
      </c>
      <c r="G1165" s="2">
        <f>+'To-Table Catalog Worksheet'!J1205</f>
        <v>0</v>
      </c>
      <c r="H1165">
        <f>+'To-Table Catalog Worksheet'!K1205</f>
        <v>0</v>
      </c>
    </row>
    <row r="1166" spans="1:8" x14ac:dyDescent="0.3">
      <c r="A1166">
        <f>+'To-Table Catalog Worksheet'!A1206</f>
        <v>0</v>
      </c>
      <c r="B1166">
        <f>+'To-Table Catalog Worksheet'!B1206</f>
        <v>0</v>
      </c>
      <c r="C1166">
        <f>+'To-Table Catalog Worksheet'!C1206</f>
        <v>0</v>
      </c>
      <c r="D1166">
        <f>+'To-Table Catalog Worksheet'!G1206</f>
        <v>0</v>
      </c>
      <c r="E1166">
        <f>+'To-Table Catalog Worksheet'!H1206</f>
        <v>0</v>
      </c>
      <c r="F1166" s="15">
        <f>+'To-Table Catalog Worksheet'!I1206</f>
        <v>0</v>
      </c>
      <c r="G1166" s="2">
        <f>+'To-Table Catalog Worksheet'!J1206</f>
        <v>0</v>
      </c>
      <c r="H1166">
        <f>+'To-Table Catalog Worksheet'!K1206</f>
        <v>0</v>
      </c>
    </row>
    <row r="1167" spans="1:8" x14ac:dyDescent="0.3">
      <c r="A1167">
        <f>+'To-Table Catalog Worksheet'!A1207</f>
        <v>0</v>
      </c>
      <c r="B1167">
        <f>+'To-Table Catalog Worksheet'!B1207</f>
        <v>0</v>
      </c>
      <c r="C1167">
        <f>+'To-Table Catalog Worksheet'!C1207</f>
        <v>0</v>
      </c>
      <c r="D1167">
        <f>+'To-Table Catalog Worksheet'!G1207</f>
        <v>0</v>
      </c>
      <c r="E1167">
        <f>+'To-Table Catalog Worksheet'!H1207</f>
        <v>0</v>
      </c>
      <c r="F1167" s="15">
        <f>+'To-Table Catalog Worksheet'!I1207</f>
        <v>0</v>
      </c>
      <c r="G1167" s="2">
        <f>+'To-Table Catalog Worksheet'!J1207</f>
        <v>0</v>
      </c>
      <c r="H1167">
        <f>+'To-Table Catalog Worksheet'!K1207</f>
        <v>0</v>
      </c>
    </row>
    <row r="1168" spans="1:8" x14ac:dyDescent="0.3">
      <c r="A1168">
        <f>+'To-Table Catalog Worksheet'!A1208</f>
        <v>0</v>
      </c>
      <c r="B1168">
        <f>+'To-Table Catalog Worksheet'!B1208</f>
        <v>0</v>
      </c>
      <c r="C1168">
        <f>+'To-Table Catalog Worksheet'!C1208</f>
        <v>0</v>
      </c>
      <c r="D1168">
        <f>+'To-Table Catalog Worksheet'!G1208</f>
        <v>0</v>
      </c>
      <c r="E1168">
        <f>+'To-Table Catalog Worksheet'!H1208</f>
        <v>0</v>
      </c>
      <c r="F1168" s="15">
        <f>+'To-Table Catalog Worksheet'!I1208</f>
        <v>0</v>
      </c>
      <c r="G1168" s="2">
        <f>+'To-Table Catalog Worksheet'!J1208</f>
        <v>0</v>
      </c>
      <c r="H1168">
        <f>+'To-Table Catalog Worksheet'!K1208</f>
        <v>0</v>
      </c>
    </row>
    <row r="1169" spans="1:8" x14ac:dyDescent="0.3">
      <c r="A1169">
        <f>+'To-Table Catalog Worksheet'!A1209</f>
        <v>0</v>
      </c>
      <c r="B1169">
        <f>+'To-Table Catalog Worksheet'!B1209</f>
        <v>0</v>
      </c>
      <c r="C1169">
        <f>+'To-Table Catalog Worksheet'!C1209</f>
        <v>0</v>
      </c>
      <c r="D1169">
        <f>+'To-Table Catalog Worksheet'!G1209</f>
        <v>0</v>
      </c>
      <c r="E1169">
        <f>+'To-Table Catalog Worksheet'!H1209</f>
        <v>0</v>
      </c>
      <c r="F1169" s="15">
        <f>+'To-Table Catalog Worksheet'!I1209</f>
        <v>0</v>
      </c>
      <c r="G1169" s="2">
        <f>+'To-Table Catalog Worksheet'!J1209</f>
        <v>0</v>
      </c>
      <c r="H1169">
        <f>+'To-Table Catalog Worksheet'!K1209</f>
        <v>0</v>
      </c>
    </row>
    <row r="1170" spans="1:8" x14ac:dyDescent="0.3">
      <c r="A1170">
        <f>+'To-Table Catalog Worksheet'!A1210</f>
        <v>0</v>
      </c>
      <c r="B1170">
        <f>+'To-Table Catalog Worksheet'!B1210</f>
        <v>0</v>
      </c>
      <c r="C1170">
        <f>+'To-Table Catalog Worksheet'!C1210</f>
        <v>0</v>
      </c>
      <c r="D1170">
        <f>+'To-Table Catalog Worksheet'!G1210</f>
        <v>0</v>
      </c>
      <c r="E1170">
        <f>+'To-Table Catalog Worksheet'!H1210</f>
        <v>0</v>
      </c>
      <c r="F1170" s="15">
        <f>+'To-Table Catalog Worksheet'!I1210</f>
        <v>0</v>
      </c>
      <c r="G1170" s="2">
        <f>+'To-Table Catalog Worksheet'!J1210</f>
        <v>0</v>
      </c>
      <c r="H1170">
        <f>+'To-Table Catalog Worksheet'!K1210</f>
        <v>0</v>
      </c>
    </row>
    <row r="1171" spans="1:8" x14ac:dyDescent="0.3">
      <c r="A1171">
        <f>+'To-Table Catalog Worksheet'!A1211</f>
        <v>0</v>
      </c>
      <c r="B1171">
        <f>+'To-Table Catalog Worksheet'!B1211</f>
        <v>0</v>
      </c>
      <c r="C1171">
        <f>+'To-Table Catalog Worksheet'!C1211</f>
        <v>0</v>
      </c>
      <c r="D1171">
        <f>+'To-Table Catalog Worksheet'!G1211</f>
        <v>0</v>
      </c>
      <c r="E1171">
        <f>+'To-Table Catalog Worksheet'!H1211</f>
        <v>0</v>
      </c>
      <c r="F1171" s="15">
        <f>+'To-Table Catalog Worksheet'!I1211</f>
        <v>0</v>
      </c>
      <c r="G1171" s="2">
        <f>+'To-Table Catalog Worksheet'!J1211</f>
        <v>0</v>
      </c>
      <c r="H1171">
        <f>+'To-Table Catalog Worksheet'!K1211</f>
        <v>0</v>
      </c>
    </row>
    <row r="1172" spans="1:8" x14ac:dyDescent="0.3">
      <c r="A1172">
        <f>+'To-Table Catalog Worksheet'!A1212</f>
        <v>0</v>
      </c>
      <c r="B1172">
        <f>+'To-Table Catalog Worksheet'!B1212</f>
        <v>0</v>
      </c>
      <c r="C1172">
        <f>+'To-Table Catalog Worksheet'!C1212</f>
        <v>0</v>
      </c>
      <c r="D1172">
        <f>+'To-Table Catalog Worksheet'!G1212</f>
        <v>0</v>
      </c>
      <c r="E1172">
        <f>+'To-Table Catalog Worksheet'!H1212</f>
        <v>0</v>
      </c>
      <c r="F1172" s="15">
        <f>+'To-Table Catalog Worksheet'!I1212</f>
        <v>0</v>
      </c>
      <c r="G1172" s="2">
        <f>+'To-Table Catalog Worksheet'!J1212</f>
        <v>0</v>
      </c>
      <c r="H1172">
        <f>+'To-Table Catalog Worksheet'!K1212</f>
        <v>0</v>
      </c>
    </row>
    <row r="1173" spans="1:8" x14ac:dyDescent="0.3">
      <c r="A1173">
        <f>+'To-Table Catalog Worksheet'!A1213</f>
        <v>0</v>
      </c>
      <c r="B1173">
        <f>+'To-Table Catalog Worksheet'!B1213</f>
        <v>0</v>
      </c>
      <c r="C1173">
        <f>+'To-Table Catalog Worksheet'!C1213</f>
        <v>0</v>
      </c>
      <c r="D1173">
        <f>+'To-Table Catalog Worksheet'!G1213</f>
        <v>0</v>
      </c>
      <c r="E1173">
        <f>+'To-Table Catalog Worksheet'!H1213</f>
        <v>0</v>
      </c>
      <c r="F1173" s="15">
        <f>+'To-Table Catalog Worksheet'!I1213</f>
        <v>0</v>
      </c>
      <c r="G1173" s="2">
        <f>+'To-Table Catalog Worksheet'!J1213</f>
        <v>0</v>
      </c>
      <c r="H1173">
        <f>+'To-Table Catalog Worksheet'!K1213</f>
        <v>0</v>
      </c>
    </row>
    <row r="1174" spans="1:8" x14ac:dyDescent="0.3">
      <c r="A1174">
        <f>+'To-Table Catalog Worksheet'!A1214</f>
        <v>0</v>
      </c>
      <c r="B1174">
        <f>+'To-Table Catalog Worksheet'!B1214</f>
        <v>0</v>
      </c>
      <c r="C1174">
        <f>+'To-Table Catalog Worksheet'!C1214</f>
        <v>0</v>
      </c>
      <c r="D1174">
        <f>+'To-Table Catalog Worksheet'!G1214</f>
        <v>0</v>
      </c>
      <c r="E1174">
        <f>+'To-Table Catalog Worksheet'!H1214</f>
        <v>0</v>
      </c>
      <c r="F1174" s="15">
        <f>+'To-Table Catalog Worksheet'!I1214</f>
        <v>0</v>
      </c>
      <c r="G1174" s="2">
        <f>+'To-Table Catalog Worksheet'!J1214</f>
        <v>0</v>
      </c>
      <c r="H1174">
        <f>+'To-Table Catalog Worksheet'!K1214</f>
        <v>0</v>
      </c>
    </row>
    <row r="1175" spans="1:8" x14ac:dyDescent="0.3">
      <c r="A1175">
        <f>+'To-Table Catalog Worksheet'!A1215</f>
        <v>0</v>
      </c>
      <c r="B1175">
        <f>+'To-Table Catalog Worksheet'!B1215</f>
        <v>0</v>
      </c>
      <c r="C1175">
        <f>+'To-Table Catalog Worksheet'!C1215</f>
        <v>0</v>
      </c>
      <c r="D1175">
        <f>+'To-Table Catalog Worksheet'!G1215</f>
        <v>0</v>
      </c>
      <c r="E1175">
        <f>+'To-Table Catalog Worksheet'!H1215</f>
        <v>0</v>
      </c>
      <c r="F1175" s="15">
        <f>+'To-Table Catalog Worksheet'!I1215</f>
        <v>0</v>
      </c>
      <c r="G1175" s="2">
        <f>+'To-Table Catalog Worksheet'!J1215</f>
        <v>0</v>
      </c>
      <c r="H1175">
        <f>+'To-Table Catalog Worksheet'!K1215</f>
        <v>0</v>
      </c>
    </row>
    <row r="1176" spans="1:8" x14ac:dyDescent="0.3">
      <c r="A1176">
        <f>+'To-Table Catalog Worksheet'!A1216</f>
        <v>0</v>
      </c>
      <c r="B1176">
        <f>+'To-Table Catalog Worksheet'!B1216</f>
        <v>0</v>
      </c>
      <c r="C1176">
        <f>+'To-Table Catalog Worksheet'!C1216</f>
        <v>0</v>
      </c>
      <c r="D1176">
        <f>+'To-Table Catalog Worksheet'!G1216</f>
        <v>0</v>
      </c>
      <c r="E1176">
        <f>+'To-Table Catalog Worksheet'!H1216</f>
        <v>0</v>
      </c>
      <c r="F1176" s="15">
        <f>+'To-Table Catalog Worksheet'!I1216</f>
        <v>0</v>
      </c>
      <c r="G1176" s="2">
        <f>+'To-Table Catalog Worksheet'!J1216</f>
        <v>0</v>
      </c>
      <c r="H1176">
        <f>+'To-Table Catalog Worksheet'!K1216</f>
        <v>0</v>
      </c>
    </row>
    <row r="1177" spans="1:8" x14ac:dyDescent="0.3">
      <c r="A1177">
        <f>+'To-Table Catalog Worksheet'!A1217</f>
        <v>0</v>
      </c>
      <c r="B1177">
        <f>+'To-Table Catalog Worksheet'!B1217</f>
        <v>0</v>
      </c>
      <c r="C1177">
        <f>+'To-Table Catalog Worksheet'!C1217</f>
        <v>0</v>
      </c>
      <c r="D1177">
        <f>+'To-Table Catalog Worksheet'!G1217</f>
        <v>0</v>
      </c>
      <c r="E1177">
        <f>+'To-Table Catalog Worksheet'!H1217</f>
        <v>0</v>
      </c>
      <c r="F1177" s="15">
        <f>+'To-Table Catalog Worksheet'!I1217</f>
        <v>0</v>
      </c>
      <c r="G1177" s="2">
        <f>+'To-Table Catalog Worksheet'!J1217</f>
        <v>0</v>
      </c>
      <c r="H1177">
        <f>+'To-Table Catalog Worksheet'!K1217</f>
        <v>0</v>
      </c>
    </row>
    <row r="1178" spans="1:8" x14ac:dyDescent="0.3">
      <c r="A1178">
        <f>+'To-Table Catalog Worksheet'!A1218</f>
        <v>0</v>
      </c>
      <c r="B1178">
        <f>+'To-Table Catalog Worksheet'!B1218</f>
        <v>0</v>
      </c>
      <c r="C1178">
        <f>+'To-Table Catalog Worksheet'!C1218</f>
        <v>0</v>
      </c>
      <c r="D1178">
        <f>+'To-Table Catalog Worksheet'!G1218</f>
        <v>0</v>
      </c>
      <c r="E1178">
        <f>+'To-Table Catalog Worksheet'!H1218</f>
        <v>0</v>
      </c>
      <c r="F1178" s="15">
        <f>+'To-Table Catalog Worksheet'!I1218</f>
        <v>0</v>
      </c>
      <c r="G1178" s="2">
        <f>+'To-Table Catalog Worksheet'!J1218</f>
        <v>0</v>
      </c>
      <c r="H1178">
        <f>+'To-Table Catalog Worksheet'!K1218</f>
        <v>0</v>
      </c>
    </row>
    <row r="1179" spans="1:8" x14ac:dyDescent="0.3">
      <c r="A1179">
        <f>+'To-Table Catalog Worksheet'!A1219</f>
        <v>0</v>
      </c>
      <c r="B1179">
        <f>+'To-Table Catalog Worksheet'!B1219</f>
        <v>0</v>
      </c>
      <c r="C1179">
        <f>+'To-Table Catalog Worksheet'!C1219</f>
        <v>0</v>
      </c>
      <c r="D1179">
        <f>+'To-Table Catalog Worksheet'!G1219</f>
        <v>0</v>
      </c>
      <c r="E1179">
        <f>+'To-Table Catalog Worksheet'!H1219</f>
        <v>0</v>
      </c>
      <c r="F1179" s="15">
        <f>+'To-Table Catalog Worksheet'!I1219</f>
        <v>0</v>
      </c>
      <c r="G1179" s="2">
        <f>+'To-Table Catalog Worksheet'!J1219</f>
        <v>0</v>
      </c>
      <c r="H1179">
        <f>+'To-Table Catalog Worksheet'!K1219</f>
        <v>0</v>
      </c>
    </row>
    <row r="1180" spans="1:8" x14ac:dyDescent="0.3">
      <c r="A1180">
        <f>+'To-Table Catalog Worksheet'!A1220</f>
        <v>0</v>
      </c>
      <c r="B1180">
        <f>+'To-Table Catalog Worksheet'!B1220</f>
        <v>0</v>
      </c>
      <c r="C1180">
        <f>+'To-Table Catalog Worksheet'!C1220</f>
        <v>0</v>
      </c>
      <c r="D1180">
        <f>+'To-Table Catalog Worksheet'!G1220</f>
        <v>0</v>
      </c>
      <c r="E1180">
        <f>+'To-Table Catalog Worksheet'!H1220</f>
        <v>0</v>
      </c>
      <c r="F1180" s="15">
        <f>+'To-Table Catalog Worksheet'!I1220</f>
        <v>0</v>
      </c>
      <c r="G1180" s="2">
        <f>+'To-Table Catalog Worksheet'!J1220</f>
        <v>0</v>
      </c>
      <c r="H1180">
        <f>+'To-Table Catalog Worksheet'!K1220</f>
        <v>0</v>
      </c>
    </row>
    <row r="1181" spans="1:8" x14ac:dyDescent="0.3">
      <c r="A1181">
        <f>+'To-Table Catalog Worksheet'!A1221</f>
        <v>0</v>
      </c>
      <c r="B1181">
        <f>+'To-Table Catalog Worksheet'!B1221</f>
        <v>0</v>
      </c>
      <c r="C1181">
        <f>+'To-Table Catalog Worksheet'!C1221</f>
        <v>0</v>
      </c>
      <c r="D1181">
        <f>+'To-Table Catalog Worksheet'!G1221</f>
        <v>0</v>
      </c>
      <c r="E1181">
        <f>+'To-Table Catalog Worksheet'!H1221</f>
        <v>0</v>
      </c>
      <c r="F1181" s="15">
        <f>+'To-Table Catalog Worksheet'!I1221</f>
        <v>0</v>
      </c>
      <c r="G1181" s="2">
        <f>+'To-Table Catalog Worksheet'!J1221</f>
        <v>0</v>
      </c>
      <c r="H1181">
        <f>+'To-Table Catalog Worksheet'!K1221</f>
        <v>0</v>
      </c>
    </row>
    <row r="1182" spans="1:8" x14ac:dyDescent="0.3">
      <c r="A1182">
        <f>+'To-Table Catalog Worksheet'!A1222</f>
        <v>0</v>
      </c>
      <c r="B1182">
        <f>+'To-Table Catalog Worksheet'!B1222</f>
        <v>0</v>
      </c>
      <c r="C1182">
        <f>+'To-Table Catalog Worksheet'!C1222</f>
        <v>0</v>
      </c>
      <c r="D1182">
        <f>+'To-Table Catalog Worksheet'!G1222</f>
        <v>0</v>
      </c>
      <c r="E1182">
        <f>+'To-Table Catalog Worksheet'!H1222</f>
        <v>0</v>
      </c>
      <c r="F1182" s="15">
        <f>+'To-Table Catalog Worksheet'!I1222</f>
        <v>0</v>
      </c>
      <c r="G1182" s="2">
        <f>+'To-Table Catalog Worksheet'!J1222</f>
        <v>0</v>
      </c>
      <c r="H1182">
        <f>+'To-Table Catalog Worksheet'!K1222</f>
        <v>0</v>
      </c>
    </row>
    <row r="1183" spans="1:8" x14ac:dyDescent="0.3">
      <c r="A1183">
        <f>+'To-Table Catalog Worksheet'!A1223</f>
        <v>0</v>
      </c>
      <c r="B1183">
        <f>+'To-Table Catalog Worksheet'!B1223</f>
        <v>0</v>
      </c>
      <c r="C1183">
        <f>+'To-Table Catalog Worksheet'!C1223</f>
        <v>0</v>
      </c>
      <c r="D1183">
        <f>+'To-Table Catalog Worksheet'!G1223</f>
        <v>0</v>
      </c>
      <c r="E1183">
        <f>+'To-Table Catalog Worksheet'!H1223</f>
        <v>0</v>
      </c>
      <c r="F1183" s="15">
        <f>+'To-Table Catalog Worksheet'!I1223</f>
        <v>0</v>
      </c>
      <c r="G1183" s="2">
        <f>+'To-Table Catalog Worksheet'!J1223</f>
        <v>0</v>
      </c>
      <c r="H1183">
        <f>+'To-Table Catalog Worksheet'!K1223</f>
        <v>0</v>
      </c>
    </row>
    <row r="1184" spans="1:8" x14ac:dyDescent="0.3">
      <c r="A1184">
        <f>+'To-Table Catalog Worksheet'!A1224</f>
        <v>0</v>
      </c>
      <c r="B1184">
        <f>+'To-Table Catalog Worksheet'!B1224</f>
        <v>0</v>
      </c>
      <c r="C1184">
        <f>+'To-Table Catalog Worksheet'!C1224</f>
        <v>0</v>
      </c>
      <c r="D1184">
        <f>+'To-Table Catalog Worksheet'!G1224</f>
        <v>0</v>
      </c>
      <c r="E1184">
        <f>+'To-Table Catalog Worksheet'!H1224</f>
        <v>0</v>
      </c>
      <c r="F1184" s="15">
        <f>+'To-Table Catalog Worksheet'!I1224</f>
        <v>0</v>
      </c>
      <c r="G1184" s="2">
        <f>+'To-Table Catalog Worksheet'!J1224</f>
        <v>0</v>
      </c>
      <c r="H1184">
        <f>+'To-Table Catalog Worksheet'!K1224</f>
        <v>0</v>
      </c>
    </row>
    <row r="1185" spans="1:8" x14ac:dyDescent="0.3">
      <c r="A1185">
        <f>+'To-Table Catalog Worksheet'!A1225</f>
        <v>0</v>
      </c>
      <c r="B1185">
        <f>+'To-Table Catalog Worksheet'!B1225</f>
        <v>0</v>
      </c>
      <c r="C1185">
        <f>+'To-Table Catalog Worksheet'!C1225</f>
        <v>0</v>
      </c>
      <c r="D1185">
        <f>+'To-Table Catalog Worksheet'!G1225</f>
        <v>0</v>
      </c>
      <c r="E1185">
        <f>+'To-Table Catalog Worksheet'!H1225</f>
        <v>0</v>
      </c>
      <c r="F1185" s="15">
        <f>+'To-Table Catalog Worksheet'!I1225</f>
        <v>0</v>
      </c>
      <c r="G1185" s="2">
        <f>+'To-Table Catalog Worksheet'!J1225</f>
        <v>0</v>
      </c>
      <c r="H1185">
        <f>+'To-Table Catalog Worksheet'!K1225</f>
        <v>0</v>
      </c>
    </row>
    <row r="1186" spans="1:8" x14ac:dyDescent="0.3">
      <c r="A1186">
        <f>+'To-Table Catalog Worksheet'!A1226</f>
        <v>0</v>
      </c>
      <c r="B1186">
        <f>+'To-Table Catalog Worksheet'!B1226</f>
        <v>0</v>
      </c>
      <c r="C1186">
        <f>+'To-Table Catalog Worksheet'!C1226</f>
        <v>0</v>
      </c>
      <c r="D1186">
        <f>+'To-Table Catalog Worksheet'!G1226</f>
        <v>0</v>
      </c>
      <c r="E1186">
        <f>+'To-Table Catalog Worksheet'!H1226</f>
        <v>0</v>
      </c>
      <c r="F1186" s="15">
        <f>+'To-Table Catalog Worksheet'!I1226</f>
        <v>0</v>
      </c>
      <c r="G1186" s="2">
        <f>+'To-Table Catalog Worksheet'!J1226</f>
        <v>0</v>
      </c>
      <c r="H1186">
        <f>+'To-Table Catalog Worksheet'!K1226</f>
        <v>0</v>
      </c>
    </row>
    <row r="1187" spans="1:8" x14ac:dyDescent="0.3">
      <c r="A1187">
        <f>+'To-Table Catalog Worksheet'!A1227</f>
        <v>0</v>
      </c>
      <c r="B1187">
        <f>+'To-Table Catalog Worksheet'!B1227</f>
        <v>0</v>
      </c>
      <c r="C1187">
        <f>+'To-Table Catalog Worksheet'!C1227</f>
        <v>0</v>
      </c>
      <c r="D1187">
        <f>+'To-Table Catalog Worksheet'!G1227</f>
        <v>0</v>
      </c>
      <c r="E1187">
        <f>+'To-Table Catalog Worksheet'!H1227</f>
        <v>0</v>
      </c>
      <c r="F1187" s="15">
        <f>+'To-Table Catalog Worksheet'!I1227</f>
        <v>0</v>
      </c>
      <c r="G1187" s="2">
        <f>+'To-Table Catalog Worksheet'!J1227</f>
        <v>0</v>
      </c>
      <c r="H1187">
        <f>+'To-Table Catalog Worksheet'!K1227</f>
        <v>0</v>
      </c>
    </row>
    <row r="1188" spans="1:8" x14ac:dyDescent="0.3">
      <c r="A1188">
        <f>+'To-Table Catalog Worksheet'!A1228</f>
        <v>0</v>
      </c>
      <c r="B1188">
        <f>+'To-Table Catalog Worksheet'!B1228</f>
        <v>0</v>
      </c>
      <c r="C1188">
        <f>+'To-Table Catalog Worksheet'!C1228</f>
        <v>0</v>
      </c>
      <c r="D1188">
        <f>+'To-Table Catalog Worksheet'!G1228</f>
        <v>0</v>
      </c>
      <c r="E1188">
        <f>+'To-Table Catalog Worksheet'!H1228</f>
        <v>0</v>
      </c>
      <c r="F1188" s="15">
        <f>+'To-Table Catalog Worksheet'!I1228</f>
        <v>0</v>
      </c>
      <c r="G1188" s="2">
        <f>+'To-Table Catalog Worksheet'!J1228</f>
        <v>0</v>
      </c>
      <c r="H1188">
        <f>+'To-Table Catalog Worksheet'!K1228</f>
        <v>0</v>
      </c>
    </row>
    <row r="1189" spans="1:8" x14ac:dyDescent="0.3">
      <c r="A1189">
        <f>+'To-Table Catalog Worksheet'!A1229</f>
        <v>0</v>
      </c>
      <c r="B1189">
        <f>+'To-Table Catalog Worksheet'!B1229</f>
        <v>0</v>
      </c>
      <c r="C1189">
        <f>+'To-Table Catalog Worksheet'!C1229</f>
        <v>0</v>
      </c>
      <c r="D1189">
        <f>+'To-Table Catalog Worksheet'!G1229</f>
        <v>0</v>
      </c>
      <c r="E1189">
        <f>+'To-Table Catalog Worksheet'!H1229</f>
        <v>0</v>
      </c>
      <c r="F1189" s="15">
        <f>+'To-Table Catalog Worksheet'!I1229</f>
        <v>0</v>
      </c>
      <c r="G1189" s="2">
        <f>+'To-Table Catalog Worksheet'!J1229</f>
        <v>0</v>
      </c>
      <c r="H1189">
        <f>+'To-Table Catalog Worksheet'!K1229</f>
        <v>0</v>
      </c>
    </row>
    <row r="1190" spans="1:8" x14ac:dyDescent="0.3">
      <c r="A1190">
        <f>+'To-Table Catalog Worksheet'!A1230</f>
        <v>0</v>
      </c>
      <c r="B1190">
        <f>+'To-Table Catalog Worksheet'!B1230</f>
        <v>0</v>
      </c>
      <c r="C1190">
        <f>+'To-Table Catalog Worksheet'!C1230</f>
        <v>0</v>
      </c>
      <c r="D1190">
        <f>+'To-Table Catalog Worksheet'!G1230</f>
        <v>0</v>
      </c>
      <c r="E1190">
        <f>+'To-Table Catalog Worksheet'!H1230</f>
        <v>0</v>
      </c>
      <c r="F1190" s="15">
        <f>+'To-Table Catalog Worksheet'!I1230</f>
        <v>0</v>
      </c>
      <c r="G1190" s="2">
        <f>+'To-Table Catalog Worksheet'!J1230</f>
        <v>0</v>
      </c>
      <c r="H1190">
        <f>+'To-Table Catalog Worksheet'!K1230</f>
        <v>0</v>
      </c>
    </row>
    <row r="1191" spans="1:8" x14ac:dyDescent="0.3">
      <c r="A1191">
        <f>+'To-Table Catalog Worksheet'!A1231</f>
        <v>0</v>
      </c>
      <c r="B1191">
        <f>+'To-Table Catalog Worksheet'!B1231</f>
        <v>0</v>
      </c>
      <c r="C1191">
        <f>+'To-Table Catalog Worksheet'!C1231</f>
        <v>0</v>
      </c>
      <c r="D1191">
        <f>+'To-Table Catalog Worksheet'!G1231</f>
        <v>0</v>
      </c>
      <c r="E1191">
        <f>+'To-Table Catalog Worksheet'!H1231</f>
        <v>0</v>
      </c>
      <c r="F1191" s="15">
        <f>+'To-Table Catalog Worksheet'!I1231</f>
        <v>0</v>
      </c>
      <c r="G1191" s="2">
        <f>+'To-Table Catalog Worksheet'!J1231</f>
        <v>0</v>
      </c>
      <c r="H1191">
        <f>+'To-Table Catalog Worksheet'!K1231</f>
        <v>0</v>
      </c>
    </row>
    <row r="1192" spans="1:8" x14ac:dyDescent="0.3">
      <c r="A1192">
        <f>+'To-Table Catalog Worksheet'!A1232</f>
        <v>0</v>
      </c>
      <c r="B1192">
        <f>+'To-Table Catalog Worksheet'!B1232</f>
        <v>0</v>
      </c>
      <c r="C1192">
        <f>+'To-Table Catalog Worksheet'!C1232</f>
        <v>0</v>
      </c>
      <c r="D1192">
        <f>+'To-Table Catalog Worksheet'!G1232</f>
        <v>0</v>
      </c>
      <c r="E1192">
        <f>+'To-Table Catalog Worksheet'!H1232</f>
        <v>0</v>
      </c>
      <c r="F1192" s="15">
        <f>+'To-Table Catalog Worksheet'!I1232</f>
        <v>0</v>
      </c>
      <c r="G1192" s="2">
        <f>+'To-Table Catalog Worksheet'!J1232</f>
        <v>0</v>
      </c>
      <c r="H1192">
        <f>+'To-Table Catalog Worksheet'!K1232</f>
        <v>0</v>
      </c>
    </row>
    <row r="1193" spans="1:8" x14ac:dyDescent="0.3">
      <c r="A1193">
        <f>+'To-Table Catalog Worksheet'!A1233</f>
        <v>0</v>
      </c>
      <c r="B1193">
        <f>+'To-Table Catalog Worksheet'!B1233</f>
        <v>0</v>
      </c>
      <c r="C1193">
        <f>+'To-Table Catalog Worksheet'!C1233</f>
        <v>0</v>
      </c>
      <c r="D1193">
        <f>+'To-Table Catalog Worksheet'!G1233</f>
        <v>0</v>
      </c>
      <c r="E1193">
        <f>+'To-Table Catalog Worksheet'!H1233</f>
        <v>0</v>
      </c>
      <c r="F1193" s="15">
        <f>+'To-Table Catalog Worksheet'!I1233</f>
        <v>0</v>
      </c>
      <c r="G1193" s="2">
        <f>+'To-Table Catalog Worksheet'!J1233</f>
        <v>0</v>
      </c>
      <c r="H1193">
        <f>+'To-Table Catalog Worksheet'!K1233</f>
        <v>0</v>
      </c>
    </row>
    <row r="1194" spans="1:8" x14ac:dyDescent="0.3">
      <c r="A1194">
        <f>+'To-Table Catalog Worksheet'!A1234</f>
        <v>0</v>
      </c>
      <c r="B1194">
        <f>+'To-Table Catalog Worksheet'!B1234</f>
        <v>0</v>
      </c>
      <c r="C1194">
        <f>+'To-Table Catalog Worksheet'!C1234</f>
        <v>0</v>
      </c>
      <c r="D1194">
        <f>+'To-Table Catalog Worksheet'!G1234</f>
        <v>0</v>
      </c>
      <c r="E1194">
        <f>+'To-Table Catalog Worksheet'!H1234</f>
        <v>0</v>
      </c>
      <c r="F1194" s="15">
        <f>+'To-Table Catalog Worksheet'!I1234</f>
        <v>0</v>
      </c>
      <c r="G1194" s="2">
        <f>+'To-Table Catalog Worksheet'!J1234</f>
        <v>0</v>
      </c>
      <c r="H1194">
        <f>+'To-Table Catalog Worksheet'!K1234</f>
        <v>0</v>
      </c>
    </row>
    <row r="1195" spans="1:8" x14ac:dyDescent="0.3">
      <c r="A1195">
        <f>+'To-Table Catalog Worksheet'!A1235</f>
        <v>0</v>
      </c>
      <c r="B1195">
        <f>+'To-Table Catalog Worksheet'!B1235</f>
        <v>0</v>
      </c>
      <c r="C1195">
        <f>+'To-Table Catalog Worksheet'!C1235</f>
        <v>0</v>
      </c>
      <c r="D1195">
        <f>+'To-Table Catalog Worksheet'!G1235</f>
        <v>0</v>
      </c>
      <c r="E1195">
        <f>+'To-Table Catalog Worksheet'!H1235</f>
        <v>0</v>
      </c>
      <c r="F1195" s="15">
        <f>+'To-Table Catalog Worksheet'!I1235</f>
        <v>0</v>
      </c>
      <c r="G1195" s="2">
        <f>+'To-Table Catalog Worksheet'!J1235</f>
        <v>0</v>
      </c>
      <c r="H1195">
        <f>+'To-Table Catalog Worksheet'!K1235</f>
        <v>0</v>
      </c>
    </row>
    <row r="1196" spans="1:8" x14ac:dyDescent="0.3">
      <c r="A1196">
        <f>+'To-Table Catalog Worksheet'!A1236</f>
        <v>0</v>
      </c>
      <c r="B1196">
        <f>+'To-Table Catalog Worksheet'!B1236</f>
        <v>0</v>
      </c>
      <c r="C1196">
        <f>+'To-Table Catalog Worksheet'!C1236</f>
        <v>0</v>
      </c>
      <c r="D1196">
        <f>+'To-Table Catalog Worksheet'!G1236</f>
        <v>0</v>
      </c>
      <c r="E1196">
        <f>+'To-Table Catalog Worksheet'!H1236</f>
        <v>0</v>
      </c>
      <c r="F1196" s="15">
        <f>+'To-Table Catalog Worksheet'!I1236</f>
        <v>0</v>
      </c>
      <c r="G1196" s="2">
        <f>+'To-Table Catalog Worksheet'!J1236</f>
        <v>0</v>
      </c>
      <c r="H1196">
        <f>+'To-Table Catalog Worksheet'!K1236</f>
        <v>0</v>
      </c>
    </row>
    <row r="1197" spans="1:8" x14ac:dyDescent="0.3">
      <c r="A1197">
        <f>+'To-Table Catalog Worksheet'!A1237</f>
        <v>0</v>
      </c>
      <c r="B1197">
        <f>+'To-Table Catalog Worksheet'!B1237</f>
        <v>0</v>
      </c>
      <c r="C1197">
        <f>+'To-Table Catalog Worksheet'!C1237</f>
        <v>0</v>
      </c>
      <c r="D1197">
        <f>+'To-Table Catalog Worksheet'!G1237</f>
        <v>0</v>
      </c>
      <c r="E1197">
        <f>+'To-Table Catalog Worksheet'!H1237</f>
        <v>0</v>
      </c>
      <c r="F1197" s="15">
        <f>+'To-Table Catalog Worksheet'!I1237</f>
        <v>0</v>
      </c>
      <c r="G1197" s="2">
        <f>+'To-Table Catalog Worksheet'!J1237</f>
        <v>0</v>
      </c>
      <c r="H1197">
        <f>+'To-Table Catalog Worksheet'!K1237</f>
        <v>0</v>
      </c>
    </row>
    <row r="1198" spans="1:8" x14ac:dyDescent="0.3">
      <c r="A1198">
        <f>+'To-Table Catalog Worksheet'!A1238</f>
        <v>0</v>
      </c>
      <c r="B1198">
        <f>+'To-Table Catalog Worksheet'!B1238</f>
        <v>0</v>
      </c>
      <c r="C1198">
        <f>+'To-Table Catalog Worksheet'!C1238</f>
        <v>0</v>
      </c>
      <c r="D1198">
        <f>+'To-Table Catalog Worksheet'!G1238</f>
        <v>0</v>
      </c>
      <c r="E1198">
        <f>+'To-Table Catalog Worksheet'!H1238</f>
        <v>0</v>
      </c>
      <c r="F1198" s="15">
        <f>+'To-Table Catalog Worksheet'!I1238</f>
        <v>0</v>
      </c>
      <c r="G1198" s="2">
        <f>+'To-Table Catalog Worksheet'!J1238</f>
        <v>0</v>
      </c>
      <c r="H1198">
        <f>+'To-Table Catalog Worksheet'!K1238</f>
        <v>0</v>
      </c>
    </row>
    <row r="1199" spans="1:8" x14ac:dyDescent="0.3">
      <c r="A1199">
        <f>+'To-Table Catalog Worksheet'!A1239</f>
        <v>0</v>
      </c>
      <c r="B1199">
        <f>+'To-Table Catalog Worksheet'!B1239</f>
        <v>0</v>
      </c>
      <c r="C1199">
        <f>+'To-Table Catalog Worksheet'!C1239</f>
        <v>0</v>
      </c>
      <c r="D1199">
        <f>+'To-Table Catalog Worksheet'!G1239</f>
        <v>0</v>
      </c>
      <c r="E1199">
        <f>+'To-Table Catalog Worksheet'!H1239</f>
        <v>0</v>
      </c>
      <c r="F1199" s="15">
        <f>+'To-Table Catalog Worksheet'!I1239</f>
        <v>0</v>
      </c>
      <c r="G1199" s="2">
        <f>+'To-Table Catalog Worksheet'!J1239</f>
        <v>0</v>
      </c>
      <c r="H1199">
        <f>+'To-Table Catalog Worksheet'!K1239</f>
        <v>0</v>
      </c>
    </row>
    <row r="1200" spans="1:8" x14ac:dyDescent="0.3">
      <c r="A1200">
        <f>+'To-Table Catalog Worksheet'!A1240</f>
        <v>0</v>
      </c>
      <c r="B1200">
        <f>+'To-Table Catalog Worksheet'!B1240</f>
        <v>0</v>
      </c>
      <c r="C1200">
        <f>+'To-Table Catalog Worksheet'!C1240</f>
        <v>0</v>
      </c>
      <c r="D1200">
        <f>+'To-Table Catalog Worksheet'!G1240</f>
        <v>0</v>
      </c>
      <c r="E1200">
        <f>+'To-Table Catalog Worksheet'!H1240</f>
        <v>0</v>
      </c>
      <c r="F1200" s="15">
        <f>+'To-Table Catalog Worksheet'!I1240</f>
        <v>0</v>
      </c>
      <c r="G1200" s="2">
        <f>+'To-Table Catalog Worksheet'!J1240</f>
        <v>0</v>
      </c>
      <c r="H1200">
        <f>+'To-Table Catalog Worksheet'!K1240</f>
        <v>0</v>
      </c>
    </row>
    <row r="1201" spans="1:8" x14ac:dyDescent="0.3">
      <c r="A1201">
        <f>+'To-Table Catalog Worksheet'!A1241</f>
        <v>0</v>
      </c>
      <c r="B1201">
        <f>+'To-Table Catalog Worksheet'!B1241</f>
        <v>0</v>
      </c>
      <c r="C1201">
        <f>+'To-Table Catalog Worksheet'!C1241</f>
        <v>0</v>
      </c>
      <c r="D1201">
        <f>+'To-Table Catalog Worksheet'!G1241</f>
        <v>0</v>
      </c>
      <c r="E1201">
        <f>+'To-Table Catalog Worksheet'!H1241</f>
        <v>0</v>
      </c>
      <c r="F1201" s="15">
        <f>+'To-Table Catalog Worksheet'!I1241</f>
        <v>0</v>
      </c>
      <c r="G1201" s="2">
        <f>+'To-Table Catalog Worksheet'!J1241</f>
        <v>0</v>
      </c>
      <c r="H1201">
        <f>+'To-Table Catalog Worksheet'!K1241</f>
        <v>0</v>
      </c>
    </row>
    <row r="1202" spans="1:8" x14ac:dyDescent="0.3">
      <c r="A1202">
        <f>+'To-Table Catalog Worksheet'!A1242</f>
        <v>0</v>
      </c>
      <c r="B1202">
        <f>+'To-Table Catalog Worksheet'!B1242</f>
        <v>0</v>
      </c>
      <c r="C1202">
        <f>+'To-Table Catalog Worksheet'!C1242</f>
        <v>0</v>
      </c>
      <c r="D1202">
        <f>+'To-Table Catalog Worksheet'!G1242</f>
        <v>0</v>
      </c>
      <c r="E1202">
        <f>+'To-Table Catalog Worksheet'!H1242</f>
        <v>0</v>
      </c>
      <c r="F1202" s="15">
        <f>+'To-Table Catalog Worksheet'!I1242</f>
        <v>0</v>
      </c>
      <c r="G1202" s="2">
        <f>+'To-Table Catalog Worksheet'!J1242</f>
        <v>0</v>
      </c>
      <c r="H1202">
        <f>+'To-Table Catalog Worksheet'!K1242</f>
        <v>0</v>
      </c>
    </row>
    <row r="1203" spans="1:8" x14ac:dyDescent="0.3">
      <c r="A1203">
        <f>+'To-Table Catalog Worksheet'!A1243</f>
        <v>0</v>
      </c>
      <c r="B1203">
        <f>+'To-Table Catalog Worksheet'!B1243</f>
        <v>0</v>
      </c>
      <c r="C1203">
        <f>+'To-Table Catalog Worksheet'!C1243</f>
        <v>0</v>
      </c>
      <c r="D1203">
        <f>+'To-Table Catalog Worksheet'!G1243</f>
        <v>0</v>
      </c>
      <c r="E1203">
        <f>+'To-Table Catalog Worksheet'!H1243</f>
        <v>0</v>
      </c>
      <c r="F1203" s="15">
        <f>+'To-Table Catalog Worksheet'!I1243</f>
        <v>0</v>
      </c>
      <c r="G1203" s="2">
        <f>+'To-Table Catalog Worksheet'!J1243</f>
        <v>0</v>
      </c>
      <c r="H1203">
        <f>+'To-Table Catalog Worksheet'!K1243</f>
        <v>0</v>
      </c>
    </row>
    <row r="1204" spans="1:8" x14ac:dyDescent="0.3">
      <c r="A1204">
        <f>+'To-Table Catalog Worksheet'!A1244</f>
        <v>0</v>
      </c>
      <c r="B1204">
        <f>+'To-Table Catalog Worksheet'!B1244</f>
        <v>0</v>
      </c>
      <c r="C1204">
        <f>+'To-Table Catalog Worksheet'!C1244</f>
        <v>0</v>
      </c>
      <c r="D1204">
        <f>+'To-Table Catalog Worksheet'!G1244</f>
        <v>0</v>
      </c>
      <c r="E1204">
        <f>+'To-Table Catalog Worksheet'!H1244</f>
        <v>0</v>
      </c>
      <c r="F1204" s="15">
        <f>+'To-Table Catalog Worksheet'!I1244</f>
        <v>0</v>
      </c>
      <c r="G1204" s="2">
        <f>+'To-Table Catalog Worksheet'!J1244</f>
        <v>0</v>
      </c>
      <c r="H1204">
        <f>+'To-Table Catalog Worksheet'!K1244</f>
        <v>0</v>
      </c>
    </row>
    <row r="1205" spans="1:8" x14ac:dyDescent="0.3">
      <c r="A1205">
        <f>+'To-Table Catalog Worksheet'!A1245</f>
        <v>0</v>
      </c>
      <c r="B1205">
        <f>+'To-Table Catalog Worksheet'!B1245</f>
        <v>0</v>
      </c>
      <c r="C1205">
        <f>+'To-Table Catalog Worksheet'!C1245</f>
        <v>0</v>
      </c>
      <c r="D1205">
        <f>+'To-Table Catalog Worksheet'!G1245</f>
        <v>0</v>
      </c>
      <c r="E1205">
        <f>+'To-Table Catalog Worksheet'!H1245</f>
        <v>0</v>
      </c>
      <c r="F1205" s="15">
        <f>+'To-Table Catalog Worksheet'!I1245</f>
        <v>0</v>
      </c>
      <c r="G1205" s="2">
        <f>+'To-Table Catalog Worksheet'!J1245</f>
        <v>0</v>
      </c>
      <c r="H1205">
        <f>+'To-Table Catalog Worksheet'!K1245</f>
        <v>0</v>
      </c>
    </row>
    <row r="1206" spans="1:8" x14ac:dyDescent="0.3">
      <c r="A1206">
        <f>+'To-Table Catalog Worksheet'!A1246</f>
        <v>0</v>
      </c>
      <c r="B1206">
        <f>+'To-Table Catalog Worksheet'!B1246</f>
        <v>0</v>
      </c>
      <c r="C1206">
        <f>+'To-Table Catalog Worksheet'!C1246</f>
        <v>0</v>
      </c>
      <c r="D1206">
        <f>+'To-Table Catalog Worksheet'!G1246</f>
        <v>0</v>
      </c>
      <c r="E1206">
        <f>+'To-Table Catalog Worksheet'!H1246</f>
        <v>0</v>
      </c>
      <c r="F1206" s="15">
        <f>+'To-Table Catalog Worksheet'!I1246</f>
        <v>0</v>
      </c>
      <c r="G1206" s="2">
        <f>+'To-Table Catalog Worksheet'!J1246</f>
        <v>0</v>
      </c>
      <c r="H1206">
        <f>+'To-Table Catalog Worksheet'!K1246</f>
        <v>0</v>
      </c>
    </row>
    <row r="1207" spans="1:8" x14ac:dyDescent="0.3">
      <c r="A1207">
        <f>+'To-Table Catalog Worksheet'!A1247</f>
        <v>0</v>
      </c>
      <c r="B1207">
        <f>+'To-Table Catalog Worksheet'!B1247</f>
        <v>0</v>
      </c>
      <c r="C1207">
        <f>+'To-Table Catalog Worksheet'!C1247</f>
        <v>0</v>
      </c>
      <c r="D1207">
        <f>+'To-Table Catalog Worksheet'!G1247</f>
        <v>0</v>
      </c>
      <c r="E1207">
        <f>+'To-Table Catalog Worksheet'!H1247</f>
        <v>0</v>
      </c>
      <c r="F1207" s="15">
        <f>+'To-Table Catalog Worksheet'!I1247</f>
        <v>0</v>
      </c>
      <c r="G1207" s="2">
        <f>+'To-Table Catalog Worksheet'!J1247</f>
        <v>0</v>
      </c>
      <c r="H1207">
        <f>+'To-Table Catalog Worksheet'!K1247</f>
        <v>0</v>
      </c>
    </row>
    <row r="1208" spans="1:8" x14ac:dyDescent="0.3">
      <c r="A1208">
        <f>+'To-Table Catalog Worksheet'!A1248</f>
        <v>0</v>
      </c>
      <c r="B1208">
        <f>+'To-Table Catalog Worksheet'!B1248</f>
        <v>0</v>
      </c>
      <c r="C1208">
        <f>+'To-Table Catalog Worksheet'!C1248</f>
        <v>0</v>
      </c>
      <c r="D1208">
        <f>+'To-Table Catalog Worksheet'!G1248</f>
        <v>0</v>
      </c>
      <c r="E1208">
        <f>+'To-Table Catalog Worksheet'!H1248</f>
        <v>0</v>
      </c>
      <c r="F1208" s="15">
        <f>+'To-Table Catalog Worksheet'!I1248</f>
        <v>0</v>
      </c>
      <c r="G1208" s="2">
        <f>+'To-Table Catalog Worksheet'!J1248</f>
        <v>0</v>
      </c>
      <c r="H1208">
        <f>+'To-Table Catalog Worksheet'!K1248</f>
        <v>0</v>
      </c>
    </row>
    <row r="1209" spans="1:8" x14ac:dyDescent="0.3">
      <c r="A1209">
        <f>+'To-Table Catalog Worksheet'!A1249</f>
        <v>0</v>
      </c>
      <c r="B1209">
        <f>+'To-Table Catalog Worksheet'!B1249</f>
        <v>0</v>
      </c>
      <c r="C1209">
        <f>+'To-Table Catalog Worksheet'!C1249</f>
        <v>0</v>
      </c>
      <c r="D1209">
        <f>+'To-Table Catalog Worksheet'!G1249</f>
        <v>0</v>
      </c>
      <c r="E1209">
        <f>+'To-Table Catalog Worksheet'!H1249</f>
        <v>0</v>
      </c>
      <c r="F1209" s="15">
        <f>+'To-Table Catalog Worksheet'!I1249</f>
        <v>0</v>
      </c>
      <c r="G1209" s="2">
        <f>+'To-Table Catalog Worksheet'!J1249</f>
        <v>0</v>
      </c>
      <c r="H1209">
        <f>+'To-Table Catalog Worksheet'!K1249</f>
        <v>0</v>
      </c>
    </row>
    <row r="1210" spans="1:8" x14ac:dyDescent="0.3">
      <c r="A1210">
        <f>+'To-Table Catalog Worksheet'!A1250</f>
        <v>0</v>
      </c>
      <c r="B1210">
        <f>+'To-Table Catalog Worksheet'!B1250</f>
        <v>0</v>
      </c>
      <c r="C1210">
        <f>+'To-Table Catalog Worksheet'!C1250</f>
        <v>0</v>
      </c>
      <c r="D1210">
        <f>+'To-Table Catalog Worksheet'!G1250</f>
        <v>0</v>
      </c>
      <c r="E1210">
        <f>+'To-Table Catalog Worksheet'!H1250</f>
        <v>0</v>
      </c>
      <c r="F1210" s="15">
        <f>+'To-Table Catalog Worksheet'!I1250</f>
        <v>0</v>
      </c>
      <c r="G1210" s="2">
        <f>+'To-Table Catalog Worksheet'!J1250</f>
        <v>0</v>
      </c>
      <c r="H1210">
        <f>+'To-Table Catalog Worksheet'!K1250</f>
        <v>0</v>
      </c>
    </row>
    <row r="1211" spans="1:8" x14ac:dyDescent="0.3">
      <c r="A1211">
        <f>+'To-Table Catalog Worksheet'!A1251</f>
        <v>0</v>
      </c>
      <c r="B1211">
        <f>+'To-Table Catalog Worksheet'!B1251</f>
        <v>0</v>
      </c>
      <c r="C1211">
        <f>+'To-Table Catalog Worksheet'!C1251</f>
        <v>0</v>
      </c>
      <c r="D1211">
        <f>+'To-Table Catalog Worksheet'!G1251</f>
        <v>0</v>
      </c>
      <c r="E1211">
        <f>+'To-Table Catalog Worksheet'!H1251</f>
        <v>0</v>
      </c>
      <c r="F1211" s="15">
        <f>+'To-Table Catalog Worksheet'!I1251</f>
        <v>0</v>
      </c>
      <c r="G1211" s="2">
        <f>+'To-Table Catalog Worksheet'!J1251</f>
        <v>0</v>
      </c>
      <c r="H1211">
        <f>+'To-Table Catalog Worksheet'!K1251</f>
        <v>0</v>
      </c>
    </row>
    <row r="1212" spans="1:8" x14ac:dyDescent="0.3">
      <c r="A1212">
        <f>+'To-Table Catalog Worksheet'!A1252</f>
        <v>0</v>
      </c>
      <c r="B1212">
        <f>+'To-Table Catalog Worksheet'!B1252</f>
        <v>0</v>
      </c>
      <c r="C1212">
        <f>+'To-Table Catalog Worksheet'!C1252</f>
        <v>0</v>
      </c>
      <c r="D1212">
        <f>+'To-Table Catalog Worksheet'!G1252</f>
        <v>0</v>
      </c>
      <c r="E1212">
        <f>+'To-Table Catalog Worksheet'!H1252</f>
        <v>0</v>
      </c>
      <c r="F1212" s="15">
        <f>+'To-Table Catalog Worksheet'!I1252</f>
        <v>0</v>
      </c>
      <c r="G1212" s="2">
        <f>+'To-Table Catalog Worksheet'!J1252</f>
        <v>0</v>
      </c>
      <c r="H1212">
        <f>+'To-Table Catalog Worksheet'!K1252</f>
        <v>0</v>
      </c>
    </row>
    <row r="1213" spans="1:8" x14ac:dyDescent="0.3">
      <c r="A1213">
        <f>+'To-Table Catalog Worksheet'!A1253</f>
        <v>0</v>
      </c>
      <c r="B1213">
        <f>+'To-Table Catalog Worksheet'!B1253</f>
        <v>0</v>
      </c>
      <c r="C1213">
        <f>+'To-Table Catalog Worksheet'!C1253</f>
        <v>0</v>
      </c>
      <c r="D1213">
        <f>+'To-Table Catalog Worksheet'!G1253</f>
        <v>0</v>
      </c>
      <c r="E1213">
        <f>+'To-Table Catalog Worksheet'!H1253</f>
        <v>0</v>
      </c>
      <c r="F1213" s="15">
        <f>+'To-Table Catalog Worksheet'!I1253</f>
        <v>0</v>
      </c>
      <c r="G1213" s="2">
        <f>+'To-Table Catalog Worksheet'!J1253</f>
        <v>0</v>
      </c>
      <c r="H1213">
        <f>+'To-Table Catalog Worksheet'!K1253</f>
        <v>0</v>
      </c>
    </row>
    <row r="1214" spans="1:8" x14ac:dyDescent="0.3">
      <c r="A1214">
        <f>+'To-Table Catalog Worksheet'!A1254</f>
        <v>0</v>
      </c>
      <c r="B1214">
        <f>+'To-Table Catalog Worksheet'!B1254</f>
        <v>0</v>
      </c>
      <c r="C1214">
        <f>+'To-Table Catalog Worksheet'!C1254</f>
        <v>0</v>
      </c>
      <c r="D1214">
        <f>+'To-Table Catalog Worksheet'!G1254</f>
        <v>0</v>
      </c>
      <c r="E1214">
        <f>+'To-Table Catalog Worksheet'!H1254</f>
        <v>0</v>
      </c>
      <c r="F1214" s="15">
        <f>+'To-Table Catalog Worksheet'!I1254</f>
        <v>0</v>
      </c>
      <c r="G1214" s="2">
        <f>+'To-Table Catalog Worksheet'!J1254</f>
        <v>0</v>
      </c>
      <c r="H1214">
        <f>+'To-Table Catalog Worksheet'!K1254</f>
        <v>0</v>
      </c>
    </row>
    <row r="1215" spans="1:8" x14ac:dyDescent="0.3">
      <c r="A1215">
        <f>+'To-Table Catalog Worksheet'!A1255</f>
        <v>0</v>
      </c>
      <c r="B1215">
        <f>+'To-Table Catalog Worksheet'!B1255</f>
        <v>0</v>
      </c>
      <c r="C1215">
        <f>+'To-Table Catalog Worksheet'!C1255</f>
        <v>0</v>
      </c>
      <c r="D1215">
        <f>+'To-Table Catalog Worksheet'!G1255</f>
        <v>0</v>
      </c>
      <c r="E1215">
        <f>+'To-Table Catalog Worksheet'!H1255</f>
        <v>0</v>
      </c>
      <c r="F1215" s="15">
        <f>+'To-Table Catalog Worksheet'!I1255</f>
        <v>0</v>
      </c>
      <c r="G1215" s="2">
        <f>+'To-Table Catalog Worksheet'!J1255</f>
        <v>0</v>
      </c>
      <c r="H1215">
        <f>+'To-Table Catalog Worksheet'!K1255</f>
        <v>0</v>
      </c>
    </row>
    <row r="1216" spans="1:8" x14ac:dyDescent="0.3">
      <c r="A1216">
        <f>+'To-Table Catalog Worksheet'!A1256</f>
        <v>0</v>
      </c>
      <c r="B1216">
        <f>+'To-Table Catalog Worksheet'!B1256</f>
        <v>0</v>
      </c>
      <c r="C1216">
        <f>+'To-Table Catalog Worksheet'!C1256</f>
        <v>0</v>
      </c>
      <c r="D1216">
        <f>+'To-Table Catalog Worksheet'!G1256</f>
        <v>0</v>
      </c>
      <c r="E1216">
        <f>+'To-Table Catalog Worksheet'!H1256</f>
        <v>0</v>
      </c>
      <c r="F1216" s="15">
        <f>+'To-Table Catalog Worksheet'!I1256</f>
        <v>0</v>
      </c>
      <c r="G1216" s="2">
        <f>+'To-Table Catalog Worksheet'!J1256</f>
        <v>0</v>
      </c>
      <c r="H1216">
        <f>+'To-Table Catalog Worksheet'!K1256</f>
        <v>0</v>
      </c>
    </row>
    <row r="1217" spans="1:8" x14ac:dyDescent="0.3">
      <c r="A1217">
        <f>+'To-Table Catalog Worksheet'!A1257</f>
        <v>0</v>
      </c>
      <c r="B1217">
        <f>+'To-Table Catalog Worksheet'!B1257</f>
        <v>0</v>
      </c>
      <c r="C1217">
        <f>+'To-Table Catalog Worksheet'!C1257</f>
        <v>0</v>
      </c>
      <c r="D1217">
        <f>+'To-Table Catalog Worksheet'!G1257</f>
        <v>0</v>
      </c>
      <c r="E1217">
        <f>+'To-Table Catalog Worksheet'!H1257</f>
        <v>0</v>
      </c>
      <c r="F1217" s="15">
        <f>+'To-Table Catalog Worksheet'!I1257</f>
        <v>0</v>
      </c>
      <c r="G1217" s="2">
        <f>+'To-Table Catalog Worksheet'!J1257</f>
        <v>0</v>
      </c>
      <c r="H1217">
        <f>+'To-Table Catalog Worksheet'!K1257</f>
        <v>0</v>
      </c>
    </row>
    <row r="1218" spans="1:8" x14ac:dyDescent="0.3">
      <c r="A1218">
        <f>+'To-Table Catalog Worksheet'!A1258</f>
        <v>0</v>
      </c>
      <c r="B1218">
        <f>+'To-Table Catalog Worksheet'!B1258</f>
        <v>0</v>
      </c>
      <c r="C1218">
        <f>+'To-Table Catalog Worksheet'!C1258</f>
        <v>0</v>
      </c>
      <c r="D1218">
        <f>+'To-Table Catalog Worksheet'!G1258</f>
        <v>0</v>
      </c>
      <c r="E1218">
        <f>+'To-Table Catalog Worksheet'!H1258</f>
        <v>0</v>
      </c>
      <c r="F1218" s="15">
        <f>+'To-Table Catalog Worksheet'!I1258</f>
        <v>0</v>
      </c>
      <c r="G1218" s="2">
        <f>+'To-Table Catalog Worksheet'!J1258</f>
        <v>0</v>
      </c>
      <c r="H1218">
        <f>+'To-Table Catalog Worksheet'!K1258</f>
        <v>0</v>
      </c>
    </row>
    <row r="1219" spans="1:8" x14ac:dyDescent="0.3">
      <c r="A1219">
        <f>+'To-Table Catalog Worksheet'!A1259</f>
        <v>0</v>
      </c>
      <c r="B1219">
        <f>+'To-Table Catalog Worksheet'!B1259</f>
        <v>0</v>
      </c>
      <c r="C1219">
        <f>+'To-Table Catalog Worksheet'!C1259</f>
        <v>0</v>
      </c>
      <c r="D1219">
        <f>+'To-Table Catalog Worksheet'!G1259</f>
        <v>0</v>
      </c>
      <c r="E1219">
        <f>+'To-Table Catalog Worksheet'!H1259</f>
        <v>0</v>
      </c>
      <c r="F1219" s="15">
        <f>+'To-Table Catalog Worksheet'!I1259</f>
        <v>0</v>
      </c>
      <c r="G1219" s="2">
        <f>+'To-Table Catalog Worksheet'!J1259</f>
        <v>0</v>
      </c>
      <c r="H1219">
        <f>+'To-Table Catalog Worksheet'!K1259</f>
        <v>0</v>
      </c>
    </row>
    <row r="1220" spans="1:8" x14ac:dyDescent="0.3">
      <c r="A1220">
        <f>+'To-Table Catalog Worksheet'!A1260</f>
        <v>0</v>
      </c>
      <c r="B1220">
        <f>+'To-Table Catalog Worksheet'!B1260</f>
        <v>0</v>
      </c>
      <c r="C1220">
        <f>+'To-Table Catalog Worksheet'!C1260</f>
        <v>0</v>
      </c>
      <c r="D1220">
        <f>+'To-Table Catalog Worksheet'!G1260</f>
        <v>0</v>
      </c>
      <c r="E1220">
        <f>+'To-Table Catalog Worksheet'!H1260</f>
        <v>0</v>
      </c>
      <c r="F1220" s="15">
        <f>+'To-Table Catalog Worksheet'!I1260</f>
        <v>0</v>
      </c>
      <c r="G1220" s="2">
        <f>+'To-Table Catalog Worksheet'!J1260</f>
        <v>0</v>
      </c>
      <c r="H1220">
        <f>+'To-Table Catalog Worksheet'!K1260</f>
        <v>0</v>
      </c>
    </row>
    <row r="1221" spans="1:8" x14ac:dyDescent="0.3">
      <c r="A1221">
        <f>+'To-Table Catalog Worksheet'!A1261</f>
        <v>0</v>
      </c>
      <c r="B1221">
        <f>+'To-Table Catalog Worksheet'!B1261</f>
        <v>0</v>
      </c>
      <c r="C1221">
        <f>+'To-Table Catalog Worksheet'!C1261</f>
        <v>0</v>
      </c>
      <c r="D1221">
        <f>+'To-Table Catalog Worksheet'!G1261</f>
        <v>0</v>
      </c>
      <c r="E1221">
        <f>+'To-Table Catalog Worksheet'!H1261</f>
        <v>0</v>
      </c>
      <c r="F1221" s="15">
        <f>+'To-Table Catalog Worksheet'!I1261</f>
        <v>0</v>
      </c>
      <c r="G1221" s="2">
        <f>+'To-Table Catalog Worksheet'!J1261</f>
        <v>0</v>
      </c>
      <c r="H1221">
        <f>+'To-Table Catalog Worksheet'!K1261</f>
        <v>0</v>
      </c>
    </row>
    <row r="1222" spans="1:8" x14ac:dyDescent="0.3">
      <c r="A1222">
        <f>+'To-Table Catalog Worksheet'!A1262</f>
        <v>0</v>
      </c>
      <c r="B1222">
        <f>+'To-Table Catalog Worksheet'!B1262</f>
        <v>0</v>
      </c>
      <c r="C1222">
        <f>+'To-Table Catalog Worksheet'!C1262</f>
        <v>0</v>
      </c>
      <c r="D1222">
        <f>+'To-Table Catalog Worksheet'!G1262</f>
        <v>0</v>
      </c>
      <c r="E1222">
        <f>+'To-Table Catalog Worksheet'!H1262</f>
        <v>0</v>
      </c>
      <c r="F1222" s="15">
        <f>+'To-Table Catalog Worksheet'!I1262</f>
        <v>0</v>
      </c>
      <c r="G1222" s="2">
        <f>+'To-Table Catalog Worksheet'!J1262</f>
        <v>0</v>
      </c>
      <c r="H1222">
        <f>+'To-Table Catalog Worksheet'!K1262</f>
        <v>0</v>
      </c>
    </row>
    <row r="1223" spans="1:8" x14ac:dyDescent="0.3">
      <c r="A1223">
        <f>+'To-Table Catalog Worksheet'!A1263</f>
        <v>0</v>
      </c>
      <c r="B1223">
        <f>+'To-Table Catalog Worksheet'!B1263</f>
        <v>0</v>
      </c>
      <c r="C1223">
        <f>+'To-Table Catalog Worksheet'!C1263</f>
        <v>0</v>
      </c>
      <c r="D1223">
        <f>+'To-Table Catalog Worksheet'!G1263</f>
        <v>0</v>
      </c>
      <c r="E1223">
        <f>+'To-Table Catalog Worksheet'!H1263</f>
        <v>0</v>
      </c>
      <c r="F1223" s="15">
        <f>+'To-Table Catalog Worksheet'!I1263</f>
        <v>0</v>
      </c>
      <c r="G1223" s="2">
        <f>+'To-Table Catalog Worksheet'!J1263</f>
        <v>0</v>
      </c>
      <c r="H1223">
        <f>+'To-Table Catalog Worksheet'!K1263</f>
        <v>0</v>
      </c>
    </row>
    <row r="1224" spans="1:8" x14ac:dyDescent="0.3">
      <c r="A1224">
        <f>+'To-Table Catalog Worksheet'!A1264</f>
        <v>0</v>
      </c>
      <c r="B1224">
        <f>+'To-Table Catalog Worksheet'!B1264</f>
        <v>0</v>
      </c>
      <c r="C1224">
        <f>+'To-Table Catalog Worksheet'!C1264</f>
        <v>0</v>
      </c>
      <c r="D1224">
        <f>+'To-Table Catalog Worksheet'!G1264</f>
        <v>0</v>
      </c>
      <c r="E1224">
        <f>+'To-Table Catalog Worksheet'!H1264</f>
        <v>0</v>
      </c>
      <c r="F1224" s="15">
        <f>+'To-Table Catalog Worksheet'!I1264</f>
        <v>0</v>
      </c>
      <c r="G1224" s="2">
        <f>+'To-Table Catalog Worksheet'!J1264</f>
        <v>0</v>
      </c>
      <c r="H1224">
        <f>+'To-Table Catalog Worksheet'!K1264</f>
        <v>0</v>
      </c>
    </row>
    <row r="1225" spans="1:8" x14ac:dyDescent="0.3">
      <c r="A1225">
        <f>+'To-Table Catalog Worksheet'!A1265</f>
        <v>0</v>
      </c>
      <c r="B1225">
        <f>+'To-Table Catalog Worksheet'!B1265</f>
        <v>0</v>
      </c>
      <c r="C1225">
        <f>+'To-Table Catalog Worksheet'!C1265</f>
        <v>0</v>
      </c>
      <c r="D1225">
        <f>+'To-Table Catalog Worksheet'!G1265</f>
        <v>0</v>
      </c>
      <c r="E1225">
        <f>+'To-Table Catalog Worksheet'!H1265</f>
        <v>0</v>
      </c>
      <c r="F1225" s="15">
        <f>+'To-Table Catalog Worksheet'!I1265</f>
        <v>0</v>
      </c>
      <c r="G1225" s="2">
        <f>+'To-Table Catalog Worksheet'!J1265</f>
        <v>0</v>
      </c>
      <c r="H1225">
        <f>+'To-Table Catalog Worksheet'!K1265</f>
        <v>0</v>
      </c>
    </row>
    <row r="1226" spans="1:8" x14ac:dyDescent="0.3">
      <c r="A1226">
        <f>+'To-Table Catalog Worksheet'!A1266</f>
        <v>0</v>
      </c>
      <c r="B1226">
        <f>+'To-Table Catalog Worksheet'!B1266</f>
        <v>0</v>
      </c>
      <c r="C1226">
        <f>+'To-Table Catalog Worksheet'!C1266</f>
        <v>0</v>
      </c>
      <c r="D1226">
        <f>+'To-Table Catalog Worksheet'!G1266</f>
        <v>0</v>
      </c>
      <c r="E1226">
        <f>+'To-Table Catalog Worksheet'!H1266</f>
        <v>0</v>
      </c>
      <c r="F1226" s="15">
        <f>+'To-Table Catalog Worksheet'!I1266</f>
        <v>0</v>
      </c>
      <c r="G1226" s="2">
        <f>+'To-Table Catalog Worksheet'!J1266</f>
        <v>0</v>
      </c>
      <c r="H1226">
        <f>+'To-Table Catalog Worksheet'!K1266</f>
        <v>0</v>
      </c>
    </row>
    <row r="1227" spans="1:8" x14ac:dyDescent="0.3">
      <c r="A1227">
        <f>+'To-Table Catalog Worksheet'!A1267</f>
        <v>0</v>
      </c>
      <c r="B1227">
        <f>+'To-Table Catalog Worksheet'!B1267</f>
        <v>0</v>
      </c>
      <c r="C1227">
        <f>+'To-Table Catalog Worksheet'!C1267</f>
        <v>0</v>
      </c>
      <c r="D1227">
        <f>+'To-Table Catalog Worksheet'!G1267</f>
        <v>0</v>
      </c>
      <c r="E1227">
        <f>+'To-Table Catalog Worksheet'!H1267</f>
        <v>0</v>
      </c>
      <c r="F1227" s="15">
        <f>+'To-Table Catalog Worksheet'!I1267</f>
        <v>0</v>
      </c>
      <c r="G1227" s="2">
        <f>+'To-Table Catalog Worksheet'!J1267</f>
        <v>0</v>
      </c>
      <c r="H1227">
        <f>+'To-Table Catalog Worksheet'!K1267</f>
        <v>0</v>
      </c>
    </row>
    <row r="1228" spans="1:8" x14ac:dyDescent="0.3">
      <c r="A1228">
        <f>+'To-Table Catalog Worksheet'!A1268</f>
        <v>0</v>
      </c>
      <c r="B1228">
        <f>+'To-Table Catalog Worksheet'!B1268</f>
        <v>0</v>
      </c>
      <c r="C1228">
        <f>+'To-Table Catalog Worksheet'!C1268</f>
        <v>0</v>
      </c>
      <c r="D1228">
        <f>+'To-Table Catalog Worksheet'!G1268</f>
        <v>0</v>
      </c>
      <c r="E1228">
        <f>+'To-Table Catalog Worksheet'!H1268</f>
        <v>0</v>
      </c>
      <c r="F1228" s="15">
        <f>+'To-Table Catalog Worksheet'!I1268</f>
        <v>0</v>
      </c>
      <c r="G1228" s="2">
        <f>+'To-Table Catalog Worksheet'!J1268</f>
        <v>0</v>
      </c>
      <c r="H1228">
        <f>+'To-Table Catalog Worksheet'!K1268</f>
        <v>0</v>
      </c>
    </row>
    <row r="1229" spans="1:8" x14ac:dyDescent="0.3">
      <c r="A1229">
        <f>+'To-Table Catalog Worksheet'!A1269</f>
        <v>0</v>
      </c>
      <c r="B1229">
        <f>+'To-Table Catalog Worksheet'!B1269</f>
        <v>0</v>
      </c>
      <c r="C1229">
        <f>+'To-Table Catalog Worksheet'!C1269</f>
        <v>0</v>
      </c>
      <c r="D1229">
        <f>+'To-Table Catalog Worksheet'!G1269</f>
        <v>0</v>
      </c>
      <c r="E1229">
        <f>+'To-Table Catalog Worksheet'!H1269</f>
        <v>0</v>
      </c>
      <c r="F1229" s="15">
        <f>+'To-Table Catalog Worksheet'!I1269</f>
        <v>0</v>
      </c>
      <c r="G1229" s="2">
        <f>+'To-Table Catalog Worksheet'!J1269</f>
        <v>0</v>
      </c>
      <c r="H1229">
        <f>+'To-Table Catalog Worksheet'!K1269</f>
        <v>0</v>
      </c>
    </row>
    <row r="1230" spans="1:8" x14ac:dyDescent="0.3">
      <c r="A1230">
        <f>+'To-Table Catalog Worksheet'!A1270</f>
        <v>0</v>
      </c>
      <c r="B1230">
        <f>+'To-Table Catalog Worksheet'!B1270</f>
        <v>0</v>
      </c>
      <c r="C1230">
        <f>+'To-Table Catalog Worksheet'!C1270</f>
        <v>0</v>
      </c>
      <c r="D1230">
        <f>+'To-Table Catalog Worksheet'!G1270</f>
        <v>0</v>
      </c>
      <c r="E1230">
        <f>+'To-Table Catalog Worksheet'!H1270</f>
        <v>0</v>
      </c>
      <c r="F1230" s="15">
        <f>+'To-Table Catalog Worksheet'!I1270</f>
        <v>0</v>
      </c>
      <c r="G1230" s="2">
        <f>+'To-Table Catalog Worksheet'!J1270</f>
        <v>0</v>
      </c>
      <c r="H1230">
        <f>+'To-Table Catalog Worksheet'!K1270</f>
        <v>0</v>
      </c>
    </row>
    <row r="1231" spans="1:8" x14ac:dyDescent="0.3">
      <c r="A1231">
        <f>+'To-Table Catalog Worksheet'!A1271</f>
        <v>0</v>
      </c>
      <c r="B1231">
        <f>+'To-Table Catalog Worksheet'!B1271</f>
        <v>0</v>
      </c>
      <c r="C1231">
        <f>+'To-Table Catalog Worksheet'!C1271</f>
        <v>0</v>
      </c>
      <c r="D1231">
        <f>+'To-Table Catalog Worksheet'!G1271</f>
        <v>0</v>
      </c>
      <c r="E1231">
        <f>+'To-Table Catalog Worksheet'!H1271</f>
        <v>0</v>
      </c>
      <c r="F1231" s="15">
        <f>+'To-Table Catalog Worksheet'!I1271</f>
        <v>0</v>
      </c>
      <c r="G1231" s="2">
        <f>+'To-Table Catalog Worksheet'!J1271</f>
        <v>0</v>
      </c>
      <c r="H1231">
        <f>+'To-Table Catalog Worksheet'!K1271</f>
        <v>0</v>
      </c>
    </row>
    <row r="1232" spans="1:8" x14ac:dyDescent="0.3">
      <c r="A1232">
        <f>+'To-Table Catalog Worksheet'!A1272</f>
        <v>0</v>
      </c>
      <c r="B1232">
        <f>+'To-Table Catalog Worksheet'!B1272</f>
        <v>0</v>
      </c>
      <c r="C1232">
        <f>+'To-Table Catalog Worksheet'!C1272</f>
        <v>0</v>
      </c>
      <c r="D1232">
        <f>+'To-Table Catalog Worksheet'!G1272</f>
        <v>0</v>
      </c>
      <c r="E1232">
        <f>+'To-Table Catalog Worksheet'!H1272</f>
        <v>0</v>
      </c>
      <c r="F1232" s="15">
        <f>+'To-Table Catalog Worksheet'!I1272</f>
        <v>0</v>
      </c>
      <c r="G1232" s="2">
        <f>+'To-Table Catalog Worksheet'!J1272</f>
        <v>0</v>
      </c>
      <c r="H1232">
        <f>+'To-Table Catalog Worksheet'!K1272</f>
        <v>0</v>
      </c>
    </row>
    <row r="1233" spans="1:8" x14ac:dyDescent="0.3">
      <c r="A1233">
        <f>+'To-Table Catalog Worksheet'!A1273</f>
        <v>0</v>
      </c>
      <c r="B1233">
        <f>+'To-Table Catalog Worksheet'!B1273</f>
        <v>0</v>
      </c>
      <c r="C1233">
        <f>+'To-Table Catalog Worksheet'!C1273</f>
        <v>0</v>
      </c>
      <c r="D1233">
        <f>+'To-Table Catalog Worksheet'!G1273</f>
        <v>0</v>
      </c>
      <c r="E1233">
        <f>+'To-Table Catalog Worksheet'!H1273</f>
        <v>0</v>
      </c>
      <c r="F1233" s="15">
        <f>+'To-Table Catalog Worksheet'!I1273</f>
        <v>0</v>
      </c>
      <c r="G1233" s="2">
        <f>+'To-Table Catalog Worksheet'!J1273</f>
        <v>0</v>
      </c>
      <c r="H1233">
        <f>+'To-Table Catalog Worksheet'!K1273</f>
        <v>0</v>
      </c>
    </row>
    <row r="1234" spans="1:8" x14ac:dyDescent="0.3">
      <c r="A1234">
        <f>+'To-Table Catalog Worksheet'!A1274</f>
        <v>0</v>
      </c>
      <c r="B1234">
        <f>+'To-Table Catalog Worksheet'!B1274</f>
        <v>0</v>
      </c>
      <c r="C1234">
        <f>+'To-Table Catalog Worksheet'!C1274</f>
        <v>0</v>
      </c>
      <c r="D1234">
        <f>+'To-Table Catalog Worksheet'!G1274</f>
        <v>0</v>
      </c>
      <c r="E1234">
        <f>+'To-Table Catalog Worksheet'!H1274</f>
        <v>0</v>
      </c>
      <c r="F1234" s="15">
        <f>+'To-Table Catalog Worksheet'!I1274</f>
        <v>0</v>
      </c>
      <c r="G1234" s="2">
        <f>+'To-Table Catalog Worksheet'!J1274</f>
        <v>0</v>
      </c>
      <c r="H1234">
        <f>+'To-Table Catalog Worksheet'!K1274</f>
        <v>0</v>
      </c>
    </row>
    <row r="1235" spans="1:8" x14ac:dyDescent="0.3">
      <c r="A1235">
        <f>+'To-Table Catalog Worksheet'!A1275</f>
        <v>0</v>
      </c>
      <c r="B1235">
        <f>+'To-Table Catalog Worksheet'!B1275</f>
        <v>0</v>
      </c>
      <c r="C1235">
        <f>+'To-Table Catalog Worksheet'!C1275</f>
        <v>0</v>
      </c>
      <c r="D1235">
        <f>+'To-Table Catalog Worksheet'!G1275</f>
        <v>0</v>
      </c>
      <c r="E1235">
        <f>+'To-Table Catalog Worksheet'!H1275</f>
        <v>0</v>
      </c>
      <c r="F1235" s="15">
        <f>+'To-Table Catalog Worksheet'!I1275</f>
        <v>0</v>
      </c>
      <c r="G1235" s="2">
        <f>+'To-Table Catalog Worksheet'!J1275</f>
        <v>0</v>
      </c>
      <c r="H1235">
        <f>+'To-Table Catalog Worksheet'!K1275</f>
        <v>0</v>
      </c>
    </row>
    <row r="1236" spans="1:8" x14ac:dyDescent="0.3">
      <c r="A1236">
        <f>+'To-Table Catalog Worksheet'!A1276</f>
        <v>0</v>
      </c>
      <c r="B1236">
        <f>+'To-Table Catalog Worksheet'!B1276</f>
        <v>0</v>
      </c>
      <c r="C1236">
        <f>+'To-Table Catalog Worksheet'!C1276</f>
        <v>0</v>
      </c>
      <c r="D1236">
        <f>+'To-Table Catalog Worksheet'!G1276</f>
        <v>0</v>
      </c>
      <c r="E1236">
        <f>+'To-Table Catalog Worksheet'!H1276</f>
        <v>0</v>
      </c>
      <c r="F1236" s="15">
        <f>+'To-Table Catalog Worksheet'!I1276</f>
        <v>0</v>
      </c>
      <c r="G1236" s="2">
        <f>+'To-Table Catalog Worksheet'!J1276</f>
        <v>0</v>
      </c>
      <c r="H1236">
        <f>+'To-Table Catalog Worksheet'!K1276</f>
        <v>0</v>
      </c>
    </row>
    <row r="1237" spans="1:8" x14ac:dyDescent="0.3">
      <c r="A1237">
        <f>+'To-Table Catalog Worksheet'!A1277</f>
        <v>0</v>
      </c>
      <c r="B1237">
        <f>+'To-Table Catalog Worksheet'!B1277</f>
        <v>0</v>
      </c>
      <c r="C1237">
        <f>+'To-Table Catalog Worksheet'!C1277</f>
        <v>0</v>
      </c>
      <c r="D1237">
        <f>+'To-Table Catalog Worksheet'!G1277</f>
        <v>0</v>
      </c>
      <c r="E1237">
        <f>+'To-Table Catalog Worksheet'!H1277</f>
        <v>0</v>
      </c>
      <c r="F1237" s="15">
        <f>+'To-Table Catalog Worksheet'!I1277</f>
        <v>0</v>
      </c>
      <c r="G1237" s="2">
        <f>+'To-Table Catalog Worksheet'!J1277</f>
        <v>0</v>
      </c>
      <c r="H1237">
        <f>+'To-Table Catalog Worksheet'!K1277</f>
        <v>0</v>
      </c>
    </row>
    <row r="1238" spans="1:8" x14ac:dyDescent="0.3">
      <c r="A1238">
        <f>+'To-Table Catalog Worksheet'!A1278</f>
        <v>0</v>
      </c>
      <c r="B1238">
        <f>+'To-Table Catalog Worksheet'!B1278</f>
        <v>0</v>
      </c>
      <c r="C1238">
        <f>+'To-Table Catalog Worksheet'!C1278</f>
        <v>0</v>
      </c>
      <c r="D1238">
        <f>+'To-Table Catalog Worksheet'!G1278</f>
        <v>0</v>
      </c>
      <c r="E1238">
        <f>+'To-Table Catalog Worksheet'!H1278</f>
        <v>0</v>
      </c>
      <c r="F1238" s="15">
        <f>+'To-Table Catalog Worksheet'!I1278</f>
        <v>0</v>
      </c>
      <c r="G1238" s="2">
        <f>+'To-Table Catalog Worksheet'!J1278</f>
        <v>0</v>
      </c>
      <c r="H1238">
        <f>+'To-Table Catalog Worksheet'!K1278</f>
        <v>0</v>
      </c>
    </row>
    <row r="1239" spans="1:8" x14ac:dyDescent="0.3">
      <c r="A1239">
        <f>+'To-Table Catalog Worksheet'!A1279</f>
        <v>0</v>
      </c>
      <c r="B1239">
        <f>+'To-Table Catalog Worksheet'!B1279</f>
        <v>0</v>
      </c>
      <c r="C1239">
        <f>+'To-Table Catalog Worksheet'!C1279</f>
        <v>0</v>
      </c>
      <c r="D1239">
        <f>+'To-Table Catalog Worksheet'!G1279</f>
        <v>0</v>
      </c>
      <c r="E1239">
        <f>+'To-Table Catalog Worksheet'!H1279</f>
        <v>0</v>
      </c>
      <c r="F1239" s="15">
        <f>+'To-Table Catalog Worksheet'!I1279</f>
        <v>0</v>
      </c>
      <c r="G1239" s="2">
        <f>+'To-Table Catalog Worksheet'!J1279</f>
        <v>0</v>
      </c>
      <c r="H1239">
        <f>+'To-Table Catalog Worksheet'!K1279</f>
        <v>0</v>
      </c>
    </row>
    <row r="1240" spans="1:8" x14ac:dyDescent="0.3">
      <c r="A1240">
        <f>+'To-Table Catalog Worksheet'!A1280</f>
        <v>0</v>
      </c>
      <c r="B1240">
        <f>+'To-Table Catalog Worksheet'!B1280</f>
        <v>0</v>
      </c>
      <c r="C1240">
        <f>+'To-Table Catalog Worksheet'!C1280</f>
        <v>0</v>
      </c>
      <c r="D1240">
        <f>+'To-Table Catalog Worksheet'!G1280</f>
        <v>0</v>
      </c>
      <c r="E1240">
        <f>+'To-Table Catalog Worksheet'!H1280</f>
        <v>0</v>
      </c>
      <c r="F1240" s="15">
        <f>+'To-Table Catalog Worksheet'!I1280</f>
        <v>0</v>
      </c>
      <c r="G1240" s="2">
        <f>+'To-Table Catalog Worksheet'!J1280</f>
        <v>0</v>
      </c>
      <c r="H1240">
        <f>+'To-Table Catalog Worksheet'!K1280</f>
        <v>0</v>
      </c>
    </row>
    <row r="1241" spans="1:8" x14ac:dyDescent="0.3">
      <c r="A1241">
        <f>+'To-Table Catalog Worksheet'!A1281</f>
        <v>0</v>
      </c>
      <c r="B1241">
        <f>+'To-Table Catalog Worksheet'!B1281</f>
        <v>0</v>
      </c>
      <c r="C1241">
        <f>+'To-Table Catalog Worksheet'!C1281</f>
        <v>0</v>
      </c>
      <c r="D1241">
        <f>+'To-Table Catalog Worksheet'!G1281</f>
        <v>0</v>
      </c>
      <c r="E1241">
        <f>+'To-Table Catalog Worksheet'!H1281</f>
        <v>0</v>
      </c>
      <c r="F1241" s="15">
        <f>+'To-Table Catalog Worksheet'!I1281</f>
        <v>0</v>
      </c>
      <c r="G1241" s="2">
        <f>+'To-Table Catalog Worksheet'!J1281</f>
        <v>0</v>
      </c>
      <c r="H1241">
        <f>+'To-Table Catalog Worksheet'!K1281</f>
        <v>0</v>
      </c>
    </row>
    <row r="1242" spans="1:8" x14ac:dyDescent="0.3">
      <c r="A1242">
        <f>+'To-Table Catalog Worksheet'!A1282</f>
        <v>0</v>
      </c>
      <c r="B1242">
        <f>+'To-Table Catalog Worksheet'!B1282</f>
        <v>0</v>
      </c>
      <c r="C1242">
        <f>+'To-Table Catalog Worksheet'!C1282</f>
        <v>0</v>
      </c>
      <c r="D1242">
        <f>+'To-Table Catalog Worksheet'!G1282</f>
        <v>0</v>
      </c>
      <c r="E1242">
        <f>+'To-Table Catalog Worksheet'!H1282</f>
        <v>0</v>
      </c>
      <c r="F1242" s="15">
        <f>+'To-Table Catalog Worksheet'!I1282</f>
        <v>0</v>
      </c>
      <c r="G1242" s="2">
        <f>+'To-Table Catalog Worksheet'!J1282</f>
        <v>0</v>
      </c>
      <c r="H1242">
        <f>+'To-Table Catalog Worksheet'!K1282</f>
        <v>0</v>
      </c>
    </row>
    <row r="1243" spans="1:8" x14ac:dyDescent="0.3">
      <c r="A1243">
        <f>+'To-Table Catalog Worksheet'!A1283</f>
        <v>0</v>
      </c>
      <c r="B1243">
        <f>+'To-Table Catalog Worksheet'!B1283</f>
        <v>0</v>
      </c>
      <c r="C1243">
        <f>+'To-Table Catalog Worksheet'!C1283</f>
        <v>0</v>
      </c>
      <c r="D1243">
        <f>+'To-Table Catalog Worksheet'!G1283</f>
        <v>0</v>
      </c>
      <c r="E1243">
        <f>+'To-Table Catalog Worksheet'!H1283</f>
        <v>0</v>
      </c>
      <c r="F1243" s="15">
        <f>+'To-Table Catalog Worksheet'!I1283</f>
        <v>0</v>
      </c>
      <c r="G1243" s="2">
        <f>+'To-Table Catalog Worksheet'!J1283</f>
        <v>0</v>
      </c>
      <c r="H1243">
        <f>+'To-Table Catalog Worksheet'!K1283</f>
        <v>0</v>
      </c>
    </row>
    <row r="1244" spans="1:8" x14ac:dyDescent="0.3">
      <c r="A1244">
        <f>+'To-Table Catalog Worksheet'!A1284</f>
        <v>0</v>
      </c>
      <c r="B1244">
        <f>+'To-Table Catalog Worksheet'!B1284</f>
        <v>0</v>
      </c>
      <c r="C1244">
        <f>+'To-Table Catalog Worksheet'!C1284</f>
        <v>0</v>
      </c>
      <c r="D1244">
        <f>+'To-Table Catalog Worksheet'!G1284</f>
        <v>0</v>
      </c>
      <c r="E1244">
        <f>+'To-Table Catalog Worksheet'!H1284</f>
        <v>0</v>
      </c>
      <c r="F1244" s="15">
        <f>+'To-Table Catalog Worksheet'!I1284</f>
        <v>0</v>
      </c>
      <c r="G1244" s="2">
        <f>+'To-Table Catalog Worksheet'!J1284</f>
        <v>0</v>
      </c>
      <c r="H1244">
        <f>+'To-Table Catalog Worksheet'!K1284</f>
        <v>0</v>
      </c>
    </row>
    <row r="1245" spans="1:8" x14ac:dyDescent="0.3">
      <c r="A1245">
        <f>+'To-Table Catalog Worksheet'!A1285</f>
        <v>0</v>
      </c>
      <c r="B1245">
        <f>+'To-Table Catalog Worksheet'!B1285</f>
        <v>0</v>
      </c>
      <c r="C1245">
        <f>+'To-Table Catalog Worksheet'!C1285</f>
        <v>0</v>
      </c>
      <c r="D1245">
        <f>+'To-Table Catalog Worksheet'!G1285</f>
        <v>0</v>
      </c>
      <c r="E1245">
        <f>+'To-Table Catalog Worksheet'!H1285</f>
        <v>0</v>
      </c>
      <c r="F1245" s="15">
        <f>+'To-Table Catalog Worksheet'!I1285</f>
        <v>0</v>
      </c>
      <c r="G1245" s="2">
        <f>+'To-Table Catalog Worksheet'!J1285</f>
        <v>0</v>
      </c>
      <c r="H1245">
        <f>+'To-Table Catalog Worksheet'!K1285</f>
        <v>0</v>
      </c>
    </row>
    <row r="1246" spans="1:8" x14ac:dyDescent="0.3">
      <c r="A1246">
        <f>+'To-Table Catalog Worksheet'!A1286</f>
        <v>0</v>
      </c>
      <c r="B1246">
        <f>+'To-Table Catalog Worksheet'!B1286</f>
        <v>0</v>
      </c>
      <c r="C1246">
        <f>+'To-Table Catalog Worksheet'!C1286</f>
        <v>0</v>
      </c>
      <c r="D1246">
        <f>+'To-Table Catalog Worksheet'!G1286</f>
        <v>0</v>
      </c>
      <c r="E1246">
        <f>+'To-Table Catalog Worksheet'!H1286</f>
        <v>0</v>
      </c>
      <c r="F1246" s="15">
        <f>+'To-Table Catalog Worksheet'!I1286</f>
        <v>0</v>
      </c>
      <c r="G1246" s="2">
        <f>+'To-Table Catalog Worksheet'!J1286</f>
        <v>0</v>
      </c>
      <c r="H1246">
        <f>+'To-Table Catalog Worksheet'!K1286</f>
        <v>0</v>
      </c>
    </row>
    <row r="1247" spans="1:8" x14ac:dyDescent="0.3">
      <c r="A1247">
        <f>+'To-Table Catalog Worksheet'!A1287</f>
        <v>0</v>
      </c>
      <c r="B1247">
        <f>+'To-Table Catalog Worksheet'!B1287</f>
        <v>0</v>
      </c>
      <c r="C1247">
        <f>+'To-Table Catalog Worksheet'!C1287</f>
        <v>0</v>
      </c>
      <c r="D1247">
        <f>+'To-Table Catalog Worksheet'!G1287</f>
        <v>0</v>
      </c>
      <c r="E1247">
        <f>+'To-Table Catalog Worksheet'!H1287</f>
        <v>0</v>
      </c>
      <c r="F1247" s="15">
        <f>+'To-Table Catalog Worksheet'!I1287</f>
        <v>0</v>
      </c>
      <c r="G1247" s="2">
        <f>+'To-Table Catalog Worksheet'!J1287</f>
        <v>0</v>
      </c>
      <c r="H1247">
        <f>+'To-Table Catalog Worksheet'!K1287</f>
        <v>0</v>
      </c>
    </row>
    <row r="1248" spans="1:8" x14ac:dyDescent="0.3">
      <c r="A1248">
        <f>+'To-Table Catalog Worksheet'!A1288</f>
        <v>0</v>
      </c>
      <c r="B1248">
        <f>+'To-Table Catalog Worksheet'!B1288</f>
        <v>0</v>
      </c>
      <c r="C1248">
        <f>+'To-Table Catalog Worksheet'!C1288</f>
        <v>0</v>
      </c>
      <c r="D1248">
        <f>+'To-Table Catalog Worksheet'!G1288</f>
        <v>0</v>
      </c>
      <c r="E1248">
        <f>+'To-Table Catalog Worksheet'!H1288</f>
        <v>0</v>
      </c>
      <c r="F1248" s="15">
        <f>+'To-Table Catalog Worksheet'!I1288</f>
        <v>0</v>
      </c>
      <c r="G1248" s="2">
        <f>+'To-Table Catalog Worksheet'!J1288</f>
        <v>0</v>
      </c>
      <c r="H1248">
        <f>+'To-Table Catalog Worksheet'!K1288</f>
        <v>0</v>
      </c>
    </row>
    <row r="1249" spans="1:8" x14ac:dyDescent="0.3">
      <c r="A1249">
        <f>+'To-Table Catalog Worksheet'!A1289</f>
        <v>0</v>
      </c>
      <c r="B1249">
        <f>+'To-Table Catalog Worksheet'!B1289</f>
        <v>0</v>
      </c>
      <c r="C1249">
        <f>+'To-Table Catalog Worksheet'!C1289</f>
        <v>0</v>
      </c>
      <c r="D1249">
        <f>+'To-Table Catalog Worksheet'!G1289</f>
        <v>0</v>
      </c>
      <c r="E1249">
        <f>+'To-Table Catalog Worksheet'!H1289</f>
        <v>0</v>
      </c>
      <c r="F1249" s="15">
        <f>+'To-Table Catalog Worksheet'!I1289</f>
        <v>0</v>
      </c>
      <c r="G1249" s="2">
        <f>+'To-Table Catalog Worksheet'!J1289</f>
        <v>0</v>
      </c>
      <c r="H1249">
        <f>+'To-Table Catalog Worksheet'!K1289</f>
        <v>0</v>
      </c>
    </row>
    <row r="1250" spans="1:8" x14ac:dyDescent="0.3">
      <c r="A1250">
        <f>+'To-Table Catalog Worksheet'!A1290</f>
        <v>0</v>
      </c>
      <c r="B1250">
        <f>+'To-Table Catalog Worksheet'!B1290</f>
        <v>0</v>
      </c>
      <c r="C1250">
        <f>+'To-Table Catalog Worksheet'!C1290</f>
        <v>0</v>
      </c>
      <c r="D1250">
        <f>+'To-Table Catalog Worksheet'!G1290</f>
        <v>0</v>
      </c>
      <c r="E1250">
        <f>+'To-Table Catalog Worksheet'!H1290</f>
        <v>0</v>
      </c>
      <c r="F1250" s="15">
        <f>+'To-Table Catalog Worksheet'!I1290</f>
        <v>0</v>
      </c>
      <c r="G1250" s="2">
        <f>+'To-Table Catalog Worksheet'!J1290</f>
        <v>0</v>
      </c>
      <c r="H1250">
        <f>+'To-Table Catalog Worksheet'!K1290</f>
        <v>0</v>
      </c>
    </row>
    <row r="1251" spans="1:8" x14ac:dyDescent="0.3">
      <c r="A1251">
        <f>+'To-Table Catalog Worksheet'!A1291</f>
        <v>0</v>
      </c>
      <c r="B1251">
        <f>+'To-Table Catalog Worksheet'!B1291</f>
        <v>0</v>
      </c>
      <c r="C1251">
        <f>+'To-Table Catalog Worksheet'!C1291</f>
        <v>0</v>
      </c>
      <c r="D1251">
        <f>+'To-Table Catalog Worksheet'!G1291</f>
        <v>0</v>
      </c>
      <c r="E1251">
        <f>+'To-Table Catalog Worksheet'!H1291</f>
        <v>0</v>
      </c>
      <c r="F1251" s="15">
        <f>+'To-Table Catalog Worksheet'!I1291</f>
        <v>0</v>
      </c>
      <c r="G1251" s="2">
        <f>+'To-Table Catalog Worksheet'!J1291</f>
        <v>0</v>
      </c>
      <c r="H1251">
        <f>+'To-Table Catalog Worksheet'!K1291</f>
        <v>0</v>
      </c>
    </row>
    <row r="1252" spans="1:8" x14ac:dyDescent="0.3">
      <c r="A1252">
        <f>+'To-Table Catalog Worksheet'!A1292</f>
        <v>0</v>
      </c>
      <c r="B1252">
        <f>+'To-Table Catalog Worksheet'!B1292</f>
        <v>0</v>
      </c>
      <c r="C1252">
        <f>+'To-Table Catalog Worksheet'!C1292</f>
        <v>0</v>
      </c>
      <c r="D1252">
        <f>+'To-Table Catalog Worksheet'!G1292</f>
        <v>0</v>
      </c>
      <c r="E1252">
        <f>+'To-Table Catalog Worksheet'!H1292</f>
        <v>0</v>
      </c>
      <c r="F1252" s="15">
        <f>+'To-Table Catalog Worksheet'!I1292</f>
        <v>0</v>
      </c>
      <c r="G1252" s="2">
        <f>+'To-Table Catalog Worksheet'!J1292</f>
        <v>0</v>
      </c>
      <c r="H1252">
        <f>+'To-Table Catalog Worksheet'!K1292</f>
        <v>0</v>
      </c>
    </row>
    <row r="1253" spans="1:8" x14ac:dyDescent="0.3">
      <c r="A1253">
        <f>+'To-Table Catalog Worksheet'!A1293</f>
        <v>0</v>
      </c>
      <c r="B1253">
        <f>+'To-Table Catalog Worksheet'!B1293</f>
        <v>0</v>
      </c>
      <c r="C1253">
        <f>+'To-Table Catalog Worksheet'!C1293</f>
        <v>0</v>
      </c>
      <c r="D1253">
        <f>+'To-Table Catalog Worksheet'!G1293</f>
        <v>0</v>
      </c>
      <c r="E1253">
        <f>+'To-Table Catalog Worksheet'!H1293</f>
        <v>0</v>
      </c>
      <c r="F1253" s="15">
        <f>+'To-Table Catalog Worksheet'!I1293</f>
        <v>0</v>
      </c>
      <c r="G1253" s="2">
        <f>+'To-Table Catalog Worksheet'!J1293</f>
        <v>0</v>
      </c>
      <c r="H1253">
        <f>+'To-Table Catalog Worksheet'!K1293</f>
        <v>0</v>
      </c>
    </row>
    <row r="1254" spans="1:8" x14ac:dyDescent="0.3">
      <c r="A1254">
        <f>+'To-Table Catalog Worksheet'!A1294</f>
        <v>0</v>
      </c>
      <c r="B1254">
        <f>+'To-Table Catalog Worksheet'!B1294</f>
        <v>0</v>
      </c>
      <c r="C1254">
        <f>+'To-Table Catalog Worksheet'!C1294</f>
        <v>0</v>
      </c>
      <c r="D1254">
        <f>+'To-Table Catalog Worksheet'!G1294</f>
        <v>0</v>
      </c>
      <c r="E1254">
        <f>+'To-Table Catalog Worksheet'!H1294</f>
        <v>0</v>
      </c>
      <c r="F1254" s="15">
        <f>+'To-Table Catalog Worksheet'!I1294</f>
        <v>0</v>
      </c>
      <c r="G1254" s="2">
        <f>+'To-Table Catalog Worksheet'!J1294</f>
        <v>0</v>
      </c>
      <c r="H1254">
        <f>+'To-Table Catalog Worksheet'!K1294</f>
        <v>0</v>
      </c>
    </row>
    <row r="1255" spans="1:8" x14ac:dyDescent="0.3">
      <c r="A1255">
        <f>+'To-Table Catalog Worksheet'!A1295</f>
        <v>0</v>
      </c>
      <c r="B1255">
        <f>+'To-Table Catalog Worksheet'!B1295</f>
        <v>0</v>
      </c>
      <c r="C1255">
        <f>+'To-Table Catalog Worksheet'!C1295</f>
        <v>0</v>
      </c>
      <c r="D1255">
        <f>+'To-Table Catalog Worksheet'!G1295</f>
        <v>0</v>
      </c>
      <c r="E1255">
        <f>+'To-Table Catalog Worksheet'!H1295</f>
        <v>0</v>
      </c>
      <c r="F1255" s="15">
        <f>+'To-Table Catalog Worksheet'!I1295</f>
        <v>0</v>
      </c>
      <c r="G1255" s="2">
        <f>+'To-Table Catalog Worksheet'!J1295</f>
        <v>0</v>
      </c>
      <c r="H1255">
        <f>+'To-Table Catalog Worksheet'!K1295</f>
        <v>0</v>
      </c>
    </row>
    <row r="1256" spans="1:8" x14ac:dyDescent="0.3">
      <c r="A1256">
        <f>+'To-Table Catalog Worksheet'!A1296</f>
        <v>0</v>
      </c>
      <c r="B1256">
        <f>+'To-Table Catalog Worksheet'!B1296</f>
        <v>0</v>
      </c>
      <c r="C1256">
        <f>+'To-Table Catalog Worksheet'!C1296</f>
        <v>0</v>
      </c>
      <c r="D1256">
        <f>+'To-Table Catalog Worksheet'!G1296</f>
        <v>0</v>
      </c>
      <c r="E1256">
        <f>+'To-Table Catalog Worksheet'!H1296</f>
        <v>0</v>
      </c>
      <c r="F1256" s="15">
        <f>+'To-Table Catalog Worksheet'!I1296</f>
        <v>0</v>
      </c>
      <c r="G1256" s="2">
        <f>+'To-Table Catalog Worksheet'!J1296</f>
        <v>0</v>
      </c>
      <c r="H1256">
        <f>+'To-Table Catalog Worksheet'!K1296</f>
        <v>0</v>
      </c>
    </row>
    <row r="1257" spans="1:8" x14ac:dyDescent="0.3">
      <c r="A1257">
        <f>+'To-Table Catalog Worksheet'!A1297</f>
        <v>0</v>
      </c>
      <c r="B1257">
        <f>+'To-Table Catalog Worksheet'!B1297</f>
        <v>0</v>
      </c>
      <c r="C1257">
        <f>+'To-Table Catalog Worksheet'!C1297</f>
        <v>0</v>
      </c>
      <c r="D1257">
        <f>+'To-Table Catalog Worksheet'!G1297</f>
        <v>0</v>
      </c>
      <c r="E1257">
        <f>+'To-Table Catalog Worksheet'!H1297</f>
        <v>0</v>
      </c>
      <c r="F1257" s="15">
        <f>+'To-Table Catalog Worksheet'!I1297</f>
        <v>0</v>
      </c>
      <c r="G1257" s="2">
        <f>+'To-Table Catalog Worksheet'!J1297</f>
        <v>0</v>
      </c>
      <c r="H1257">
        <f>+'To-Table Catalog Worksheet'!K1297</f>
        <v>0</v>
      </c>
    </row>
    <row r="1258" spans="1:8" x14ac:dyDescent="0.3">
      <c r="A1258">
        <f>+'To-Table Catalog Worksheet'!A1298</f>
        <v>0</v>
      </c>
      <c r="B1258">
        <f>+'To-Table Catalog Worksheet'!B1298</f>
        <v>0</v>
      </c>
      <c r="C1258">
        <f>+'To-Table Catalog Worksheet'!C1298</f>
        <v>0</v>
      </c>
      <c r="D1258">
        <f>+'To-Table Catalog Worksheet'!G1298</f>
        <v>0</v>
      </c>
      <c r="E1258">
        <f>+'To-Table Catalog Worksheet'!H1298</f>
        <v>0</v>
      </c>
      <c r="F1258" s="15">
        <f>+'To-Table Catalog Worksheet'!I1298</f>
        <v>0</v>
      </c>
      <c r="G1258" s="2">
        <f>+'To-Table Catalog Worksheet'!J1298</f>
        <v>0</v>
      </c>
      <c r="H1258">
        <f>+'To-Table Catalog Worksheet'!K1298</f>
        <v>0</v>
      </c>
    </row>
    <row r="1259" spans="1:8" x14ac:dyDescent="0.3">
      <c r="A1259">
        <f>+'To-Table Catalog Worksheet'!A1299</f>
        <v>0</v>
      </c>
      <c r="B1259">
        <f>+'To-Table Catalog Worksheet'!B1299</f>
        <v>0</v>
      </c>
      <c r="C1259">
        <f>+'To-Table Catalog Worksheet'!C1299</f>
        <v>0</v>
      </c>
      <c r="D1259">
        <f>+'To-Table Catalog Worksheet'!G1299</f>
        <v>0</v>
      </c>
      <c r="E1259">
        <f>+'To-Table Catalog Worksheet'!H1299</f>
        <v>0</v>
      </c>
      <c r="F1259" s="15">
        <f>+'To-Table Catalog Worksheet'!I1299</f>
        <v>0</v>
      </c>
      <c r="G1259" s="2">
        <f>+'To-Table Catalog Worksheet'!J1299</f>
        <v>0</v>
      </c>
      <c r="H1259">
        <f>+'To-Table Catalog Worksheet'!K1299</f>
        <v>0</v>
      </c>
    </row>
    <row r="1260" spans="1:8" x14ac:dyDescent="0.3">
      <c r="A1260">
        <f>+'To-Table Catalog Worksheet'!A1300</f>
        <v>0</v>
      </c>
      <c r="B1260">
        <f>+'To-Table Catalog Worksheet'!B1300</f>
        <v>0</v>
      </c>
      <c r="C1260">
        <f>+'To-Table Catalog Worksheet'!C1300</f>
        <v>0</v>
      </c>
      <c r="D1260">
        <f>+'To-Table Catalog Worksheet'!G1300</f>
        <v>0</v>
      </c>
      <c r="E1260">
        <f>+'To-Table Catalog Worksheet'!H1300</f>
        <v>0</v>
      </c>
      <c r="F1260" s="15">
        <f>+'To-Table Catalog Worksheet'!I1300</f>
        <v>0</v>
      </c>
      <c r="G1260" s="2">
        <f>+'To-Table Catalog Worksheet'!J1300</f>
        <v>0</v>
      </c>
      <c r="H1260">
        <f>+'To-Table Catalog Worksheet'!K1300</f>
        <v>0</v>
      </c>
    </row>
    <row r="1261" spans="1:8" x14ac:dyDescent="0.3">
      <c r="A1261">
        <f>+'To-Table Catalog Worksheet'!A1301</f>
        <v>0</v>
      </c>
      <c r="B1261">
        <f>+'To-Table Catalog Worksheet'!B1301</f>
        <v>0</v>
      </c>
      <c r="C1261">
        <f>+'To-Table Catalog Worksheet'!C1301</f>
        <v>0</v>
      </c>
      <c r="D1261">
        <f>+'To-Table Catalog Worksheet'!G1301</f>
        <v>0</v>
      </c>
      <c r="E1261">
        <f>+'To-Table Catalog Worksheet'!H1301</f>
        <v>0</v>
      </c>
      <c r="F1261" s="15">
        <f>+'To-Table Catalog Worksheet'!I1301</f>
        <v>0</v>
      </c>
      <c r="G1261" s="2">
        <f>+'To-Table Catalog Worksheet'!J1301</f>
        <v>0</v>
      </c>
      <c r="H1261">
        <f>+'To-Table Catalog Worksheet'!K1301</f>
        <v>0</v>
      </c>
    </row>
    <row r="1262" spans="1:8" x14ac:dyDescent="0.3">
      <c r="A1262">
        <f>+'To-Table Catalog Worksheet'!A1302</f>
        <v>0</v>
      </c>
      <c r="B1262">
        <f>+'To-Table Catalog Worksheet'!B1302</f>
        <v>0</v>
      </c>
      <c r="C1262">
        <f>+'To-Table Catalog Worksheet'!C1302</f>
        <v>0</v>
      </c>
      <c r="D1262">
        <f>+'To-Table Catalog Worksheet'!G1302</f>
        <v>0</v>
      </c>
      <c r="E1262">
        <f>+'To-Table Catalog Worksheet'!H1302</f>
        <v>0</v>
      </c>
      <c r="F1262" s="15">
        <f>+'To-Table Catalog Worksheet'!I1302</f>
        <v>0</v>
      </c>
      <c r="G1262" s="2">
        <f>+'To-Table Catalog Worksheet'!J1302</f>
        <v>0</v>
      </c>
      <c r="H1262">
        <f>+'To-Table Catalog Worksheet'!K1302</f>
        <v>0</v>
      </c>
    </row>
    <row r="1263" spans="1:8" x14ac:dyDescent="0.3">
      <c r="A1263">
        <f>+'To-Table Catalog Worksheet'!A1303</f>
        <v>0</v>
      </c>
      <c r="B1263">
        <f>+'To-Table Catalog Worksheet'!B1303</f>
        <v>0</v>
      </c>
      <c r="C1263">
        <f>+'To-Table Catalog Worksheet'!C1303</f>
        <v>0</v>
      </c>
      <c r="D1263">
        <f>+'To-Table Catalog Worksheet'!G1303</f>
        <v>0</v>
      </c>
      <c r="E1263">
        <f>+'To-Table Catalog Worksheet'!H1303</f>
        <v>0</v>
      </c>
      <c r="F1263" s="15">
        <f>+'To-Table Catalog Worksheet'!I1303</f>
        <v>0</v>
      </c>
      <c r="G1263" s="2">
        <f>+'To-Table Catalog Worksheet'!J1303</f>
        <v>0</v>
      </c>
      <c r="H1263">
        <f>+'To-Table Catalog Worksheet'!K1303</f>
        <v>0</v>
      </c>
    </row>
    <row r="1264" spans="1:8" x14ac:dyDescent="0.3">
      <c r="A1264">
        <f>+'To-Table Catalog Worksheet'!A1304</f>
        <v>0</v>
      </c>
      <c r="B1264">
        <f>+'To-Table Catalog Worksheet'!B1304</f>
        <v>0</v>
      </c>
      <c r="C1264">
        <f>+'To-Table Catalog Worksheet'!C1304</f>
        <v>0</v>
      </c>
      <c r="D1264">
        <f>+'To-Table Catalog Worksheet'!G1304</f>
        <v>0</v>
      </c>
      <c r="E1264">
        <f>+'To-Table Catalog Worksheet'!H1304</f>
        <v>0</v>
      </c>
      <c r="F1264" s="15">
        <f>+'To-Table Catalog Worksheet'!I1304</f>
        <v>0</v>
      </c>
      <c r="G1264" s="2">
        <f>+'To-Table Catalog Worksheet'!J1304</f>
        <v>0</v>
      </c>
      <c r="H1264">
        <f>+'To-Table Catalog Worksheet'!K1304</f>
        <v>0</v>
      </c>
    </row>
    <row r="1265" spans="1:8" x14ac:dyDescent="0.3">
      <c r="A1265">
        <f>+'To-Table Catalog Worksheet'!A1305</f>
        <v>0</v>
      </c>
      <c r="B1265">
        <f>+'To-Table Catalog Worksheet'!B1305</f>
        <v>0</v>
      </c>
      <c r="C1265">
        <f>+'To-Table Catalog Worksheet'!C1305</f>
        <v>0</v>
      </c>
      <c r="D1265">
        <f>+'To-Table Catalog Worksheet'!G1305</f>
        <v>0</v>
      </c>
      <c r="E1265">
        <f>+'To-Table Catalog Worksheet'!H1305</f>
        <v>0</v>
      </c>
      <c r="F1265" s="15">
        <f>+'To-Table Catalog Worksheet'!I1305</f>
        <v>0</v>
      </c>
      <c r="G1265" s="2">
        <f>+'To-Table Catalog Worksheet'!J1305</f>
        <v>0</v>
      </c>
      <c r="H1265">
        <f>+'To-Table Catalog Worksheet'!K1305</f>
        <v>0</v>
      </c>
    </row>
    <row r="1266" spans="1:8" x14ac:dyDescent="0.3">
      <c r="A1266">
        <f>+'To-Table Catalog Worksheet'!A1306</f>
        <v>0</v>
      </c>
      <c r="B1266">
        <f>+'To-Table Catalog Worksheet'!B1306</f>
        <v>0</v>
      </c>
      <c r="C1266">
        <f>+'To-Table Catalog Worksheet'!C1306</f>
        <v>0</v>
      </c>
      <c r="D1266">
        <f>+'To-Table Catalog Worksheet'!G1306</f>
        <v>0</v>
      </c>
      <c r="E1266">
        <f>+'To-Table Catalog Worksheet'!H1306</f>
        <v>0</v>
      </c>
      <c r="F1266" s="15">
        <f>+'To-Table Catalog Worksheet'!I1306</f>
        <v>0</v>
      </c>
      <c r="G1266" s="2">
        <f>+'To-Table Catalog Worksheet'!J1306</f>
        <v>0</v>
      </c>
      <c r="H1266">
        <f>+'To-Table Catalog Worksheet'!K1306</f>
        <v>0</v>
      </c>
    </row>
    <row r="1267" spans="1:8" x14ac:dyDescent="0.3">
      <c r="A1267">
        <f>+'To-Table Catalog Worksheet'!A1307</f>
        <v>0</v>
      </c>
      <c r="B1267">
        <f>+'To-Table Catalog Worksheet'!B1307</f>
        <v>0</v>
      </c>
      <c r="C1267">
        <f>+'To-Table Catalog Worksheet'!C1307</f>
        <v>0</v>
      </c>
      <c r="D1267">
        <f>+'To-Table Catalog Worksheet'!G1307</f>
        <v>0</v>
      </c>
      <c r="E1267">
        <f>+'To-Table Catalog Worksheet'!H1307</f>
        <v>0</v>
      </c>
      <c r="F1267" s="15">
        <f>+'To-Table Catalog Worksheet'!I1307</f>
        <v>0</v>
      </c>
      <c r="G1267" s="2">
        <f>+'To-Table Catalog Worksheet'!J1307</f>
        <v>0</v>
      </c>
      <c r="H1267">
        <f>+'To-Table Catalog Worksheet'!K1307</f>
        <v>0</v>
      </c>
    </row>
    <row r="1268" spans="1:8" x14ac:dyDescent="0.3">
      <c r="A1268">
        <f>+'To-Table Catalog Worksheet'!A1308</f>
        <v>0</v>
      </c>
      <c r="B1268">
        <f>+'To-Table Catalog Worksheet'!B1308</f>
        <v>0</v>
      </c>
      <c r="C1268">
        <f>+'To-Table Catalog Worksheet'!C1308</f>
        <v>0</v>
      </c>
      <c r="D1268">
        <f>+'To-Table Catalog Worksheet'!G1308</f>
        <v>0</v>
      </c>
      <c r="E1268">
        <f>+'To-Table Catalog Worksheet'!H1308</f>
        <v>0</v>
      </c>
      <c r="F1268" s="15">
        <f>+'To-Table Catalog Worksheet'!I1308</f>
        <v>0</v>
      </c>
      <c r="G1268" s="2">
        <f>+'To-Table Catalog Worksheet'!J1308</f>
        <v>0</v>
      </c>
      <c r="H1268">
        <f>+'To-Table Catalog Worksheet'!K1308</f>
        <v>0</v>
      </c>
    </row>
    <row r="1269" spans="1:8" x14ac:dyDescent="0.3">
      <c r="A1269">
        <f>+'To-Table Catalog Worksheet'!A1309</f>
        <v>0</v>
      </c>
      <c r="B1269">
        <f>+'To-Table Catalog Worksheet'!B1309</f>
        <v>0</v>
      </c>
      <c r="C1269">
        <f>+'To-Table Catalog Worksheet'!C1309</f>
        <v>0</v>
      </c>
      <c r="D1269">
        <f>+'To-Table Catalog Worksheet'!G1309</f>
        <v>0</v>
      </c>
      <c r="E1269">
        <f>+'To-Table Catalog Worksheet'!H1309</f>
        <v>0</v>
      </c>
      <c r="F1269" s="15">
        <f>+'To-Table Catalog Worksheet'!I1309</f>
        <v>0</v>
      </c>
      <c r="G1269" s="2">
        <f>+'To-Table Catalog Worksheet'!J1309</f>
        <v>0</v>
      </c>
      <c r="H1269">
        <f>+'To-Table Catalog Worksheet'!K1309</f>
        <v>0</v>
      </c>
    </row>
    <row r="1270" spans="1:8" x14ac:dyDescent="0.3">
      <c r="A1270">
        <f>+'To-Table Catalog Worksheet'!A1310</f>
        <v>0</v>
      </c>
      <c r="B1270">
        <f>+'To-Table Catalog Worksheet'!B1310</f>
        <v>0</v>
      </c>
      <c r="C1270">
        <f>+'To-Table Catalog Worksheet'!C1310</f>
        <v>0</v>
      </c>
      <c r="D1270">
        <f>+'To-Table Catalog Worksheet'!G1310</f>
        <v>0</v>
      </c>
      <c r="E1270">
        <f>+'To-Table Catalog Worksheet'!H1310</f>
        <v>0</v>
      </c>
      <c r="F1270" s="15">
        <f>+'To-Table Catalog Worksheet'!I1310</f>
        <v>0</v>
      </c>
      <c r="G1270" s="2">
        <f>+'To-Table Catalog Worksheet'!J1310</f>
        <v>0</v>
      </c>
      <c r="H1270">
        <f>+'To-Table Catalog Worksheet'!K1310</f>
        <v>0</v>
      </c>
    </row>
    <row r="1271" spans="1:8" x14ac:dyDescent="0.3">
      <c r="A1271">
        <f>+'To-Table Catalog Worksheet'!A1311</f>
        <v>0</v>
      </c>
      <c r="B1271">
        <f>+'To-Table Catalog Worksheet'!B1311</f>
        <v>0</v>
      </c>
      <c r="C1271">
        <f>+'To-Table Catalog Worksheet'!C1311</f>
        <v>0</v>
      </c>
      <c r="D1271">
        <f>+'To-Table Catalog Worksheet'!G1311</f>
        <v>0</v>
      </c>
      <c r="E1271">
        <f>+'To-Table Catalog Worksheet'!H1311</f>
        <v>0</v>
      </c>
      <c r="F1271" s="15">
        <f>+'To-Table Catalog Worksheet'!I1311</f>
        <v>0</v>
      </c>
      <c r="G1271" s="2">
        <f>+'To-Table Catalog Worksheet'!J1311</f>
        <v>0</v>
      </c>
      <c r="H1271">
        <f>+'To-Table Catalog Worksheet'!K1311</f>
        <v>0</v>
      </c>
    </row>
    <row r="1272" spans="1:8" x14ac:dyDescent="0.3">
      <c r="A1272">
        <f>+'To-Table Catalog Worksheet'!A1312</f>
        <v>0</v>
      </c>
      <c r="B1272">
        <f>+'To-Table Catalog Worksheet'!B1312</f>
        <v>0</v>
      </c>
      <c r="C1272">
        <f>+'To-Table Catalog Worksheet'!C1312</f>
        <v>0</v>
      </c>
      <c r="D1272">
        <f>+'To-Table Catalog Worksheet'!G1312</f>
        <v>0</v>
      </c>
      <c r="E1272">
        <f>+'To-Table Catalog Worksheet'!H1312</f>
        <v>0</v>
      </c>
      <c r="F1272" s="15">
        <f>+'To-Table Catalog Worksheet'!I1312</f>
        <v>0</v>
      </c>
      <c r="G1272" s="2">
        <f>+'To-Table Catalog Worksheet'!J1312</f>
        <v>0</v>
      </c>
      <c r="H1272">
        <f>+'To-Table Catalog Worksheet'!K1312</f>
        <v>0</v>
      </c>
    </row>
    <row r="1273" spans="1:8" x14ac:dyDescent="0.3">
      <c r="A1273">
        <f>+'To-Table Catalog Worksheet'!A1313</f>
        <v>0</v>
      </c>
      <c r="B1273">
        <f>+'To-Table Catalog Worksheet'!B1313</f>
        <v>0</v>
      </c>
      <c r="C1273">
        <f>+'To-Table Catalog Worksheet'!C1313</f>
        <v>0</v>
      </c>
      <c r="D1273">
        <f>+'To-Table Catalog Worksheet'!G1313</f>
        <v>0</v>
      </c>
      <c r="E1273">
        <f>+'To-Table Catalog Worksheet'!H1313</f>
        <v>0</v>
      </c>
      <c r="F1273" s="15">
        <f>+'To-Table Catalog Worksheet'!I1313</f>
        <v>0</v>
      </c>
      <c r="G1273" s="2">
        <f>+'To-Table Catalog Worksheet'!J1313</f>
        <v>0</v>
      </c>
      <c r="H1273">
        <f>+'To-Table Catalog Worksheet'!K1313</f>
        <v>0</v>
      </c>
    </row>
    <row r="1274" spans="1:8" x14ac:dyDescent="0.3">
      <c r="A1274">
        <f>+'To-Table Catalog Worksheet'!A1314</f>
        <v>0</v>
      </c>
      <c r="B1274">
        <f>+'To-Table Catalog Worksheet'!B1314</f>
        <v>0</v>
      </c>
      <c r="C1274">
        <f>+'To-Table Catalog Worksheet'!C1314</f>
        <v>0</v>
      </c>
      <c r="D1274">
        <f>+'To-Table Catalog Worksheet'!G1314</f>
        <v>0</v>
      </c>
      <c r="E1274">
        <f>+'To-Table Catalog Worksheet'!H1314</f>
        <v>0</v>
      </c>
      <c r="F1274" s="15">
        <f>+'To-Table Catalog Worksheet'!I1314</f>
        <v>0</v>
      </c>
      <c r="G1274" s="2">
        <f>+'To-Table Catalog Worksheet'!J1314</f>
        <v>0</v>
      </c>
      <c r="H1274">
        <f>+'To-Table Catalog Worksheet'!K1314</f>
        <v>0</v>
      </c>
    </row>
    <row r="1275" spans="1:8" x14ac:dyDescent="0.3">
      <c r="A1275">
        <f>+'To-Table Catalog Worksheet'!A1315</f>
        <v>0</v>
      </c>
      <c r="B1275">
        <f>+'To-Table Catalog Worksheet'!B1315</f>
        <v>0</v>
      </c>
      <c r="C1275">
        <f>+'To-Table Catalog Worksheet'!C1315</f>
        <v>0</v>
      </c>
      <c r="D1275">
        <f>+'To-Table Catalog Worksheet'!G1315</f>
        <v>0</v>
      </c>
      <c r="E1275">
        <f>+'To-Table Catalog Worksheet'!H1315</f>
        <v>0</v>
      </c>
      <c r="F1275" s="15">
        <f>+'To-Table Catalog Worksheet'!I1315</f>
        <v>0</v>
      </c>
      <c r="G1275" s="2">
        <f>+'To-Table Catalog Worksheet'!J1315</f>
        <v>0</v>
      </c>
      <c r="H1275">
        <f>+'To-Table Catalog Worksheet'!K1315</f>
        <v>0</v>
      </c>
    </row>
    <row r="1276" spans="1:8" x14ac:dyDescent="0.3">
      <c r="A1276">
        <f>+'To-Table Catalog Worksheet'!A1316</f>
        <v>0</v>
      </c>
      <c r="B1276">
        <f>+'To-Table Catalog Worksheet'!B1316</f>
        <v>0</v>
      </c>
      <c r="C1276">
        <f>+'To-Table Catalog Worksheet'!C1316</f>
        <v>0</v>
      </c>
      <c r="D1276">
        <f>+'To-Table Catalog Worksheet'!G1316</f>
        <v>0</v>
      </c>
      <c r="E1276">
        <f>+'To-Table Catalog Worksheet'!H1316</f>
        <v>0</v>
      </c>
      <c r="F1276" s="15">
        <f>+'To-Table Catalog Worksheet'!I1316</f>
        <v>0</v>
      </c>
      <c r="G1276" s="2">
        <f>+'To-Table Catalog Worksheet'!J1316</f>
        <v>0</v>
      </c>
      <c r="H1276">
        <f>+'To-Table Catalog Worksheet'!K1316</f>
        <v>0</v>
      </c>
    </row>
    <row r="1277" spans="1:8" x14ac:dyDescent="0.3">
      <c r="A1277">
        <f>+'To-Table Catalog Worksheet'!A1317</f>
        <v>0</v>
      </c>
      <c r="B1277">
        <f>+'To-Table Catalog Worksheet'!B1317</f>
        <v>0</v>
      </c>
      <c r="C1277">
        <f>+'To-Table Catalog Worksheet'!C1317</f>
        <v>0</v>
      </c>
      <c r="D1277">
        <f>+'To-Table Catalog Worksheet'!G1317</f>
        <v>0</v>
      </c>
      <c r="E1277">
        <f>+'To-Table Catalog Worksheet'!H1317</f>
        <v>0</v>
      </c>
      <c r="F1277" s="15">
        <f>+'To-Table Catalog Worksheet'!I1317</f>
        <v>0</v>
      </c>
      <c r="G1277" s="2">
        <f>+'To-Table Catalog Worksheet'!J1317</f>
        <v>0</v>
      </c>
      <c r="H1277">
        <f>+'To-Table Catalog Worksheet'!K1317</f>
        <v>0</v>
      </c>
    </row>
    <row r="1278" spans="1:8" x14ac:dyDescent="0.3">
      <c r="A1278">
        <f>+'To-Table Catalog Worksheet'!A1318</f>
        <v>0</v>
      </c>
      <c r="B1278">
        <f>+'To-Table Catalog Worksheet'!B1318</f>
        <v>0</v>
      </c>
      <c r="C1278">
        <f>+'To-Table Catalog Worksheet'!C1318</f>
        <v>0</v>
      </c>
      <c r="D1278">
        <f>+'To-Table Catalog Worksheet'!G1318</f>
        <v>0</v>
      </c>
      <c r="E1278">
        <f>+'To-Table Catalog Worksheet'!H1318</f>
        <v>0</v>
      </c>
      <c r="F1278" s="15">
        <f>+'To-Table Catalog Worksheet'!I1318</f>
        <v>0</v>
      </c>
      <c r="G1278" s="2">
        <f>+'To-Table Catalog Worksheet'!J1318</f>
        <v>0</v>
      </c>
      <c r="H1278">
        <f>+'To-Table Catalog Worksheet'!K1318</f>
        <v>0</v>
      </c>
    </row>
    <row r="1279" spans="1:8" x14ac:dyDescent="0.3">
      <c r="A1279">
        <f>+'To-Table Catalog Worksheet'!A1319</f>
        <v>0</v>
      </c>
      <c r="B1279">
        <f>+'To-Table Catalog Worksheet'!B1319</f>
        <v>0</v>
      </c>
      <c r="C1279">
        <f>+'To-Table Catalog Worksheet'!C1319</f>
        <v>0</v>
      </c>
      <c r="D1279">
        <f>+'To-Table Catalog Worksheet'!G1319</f>
        <v>0</v>
      </c>
      <c r="E1279">
        <f>+'To-Table Catalog Worksheet'!H1319</f>
        <v>0</v>
      </c>
      <c r="F1279" s="15">
        <f>+'To-Table Catalog Worksheet'!I1319</f>
        <v>0</v>
      </c>
      <c r="G1279" s="2">
        <f>+'To-Table Catalog Worksheet'!J1319</f>
        <v>0</v>
      </c>
      <c r="H1279">
        <f>+'To-Table Catalog Worksheet'!K1319</f>
        <v>0</v>
      </c>
    </row>
    <row r="1280" spans="1:8" x14ac:dyDescent="0.3">
      <c r="A1280">
        <f>+'To-Table Catalog Worksheet'!A1320</f>
        <v>0</v>
      </c>
      <c r="B1280">
        <f>+'To-Table Catalog Worksheet'!B1320</f>
        <v>0</v>
      </c>
      <c r="C1280">
        <f>+'To-Table Catalog Worksheet'!C1320</f>
        <v>0</v>
      </c>
      <c r="D1280">
        <f>+'To-Table Catalog Worksheet'!G1320</f>
        <v>0</v>
      </c>
      <c r="E1280">
        <f>+'To-Table Catalog Worksheet'!H1320</f>
        <v>0</v>
      </c>
      <c r="F1280" s="15">
        <f>+'To-Table Catalog Worksheet'!I1320</f>
        <v>0</v>
      </c>
      <c r="G1280" s="2">
        <f>+'To-Table Catalog Worksheet'!J1320</f>
        <v>0</v>
      </c>
      <c r="H1280">
        <f>+'To-Table Catalog Worksheet'!K1320</f>
        <v>0</v>
      </c>
    </row>
    <row r="1281" spans="1:8" x14ac:dyDescent="0.3">
      <c r="A1281">
        <f>+'To-Table Catalog Worksheet'!A1321</f>
        <v>0</v>
      </c>
      <c r="B1281">
        <f>+'To-Table Catalog Worksheet'!B1321</f>
        <v>0</v>
      </c>
      <c r="C1281">
        <f>+'To-Table Catalog Worksheet'!C1321</f>
        <v>0</v>
      </c>
      <c r="D1281">
        <f>+'To-Table Catalog Worksheet'!G1321</f>
        <v>0</v>
      </c>
      <c r="E1281">
        <f>+'To-Table Catalog Worksheet'!H1321</f>
        <v>0</v>
      </c>
      <c r="F1281" s="15">
        <f>+'To-Table Catalog Worksheet'!I1321</f>
        <v>0</v>
      </c>
      <c r="G1281" s="2">
        <f>+'To-Table Catalog Worksheet'!J1321</f>
        <v>0</v>
      </c>
      <c r="H1281">
        <f>+'To-Table Catalog Worksheet'!K1321</f>
        <v>0</v>
      </c>
    </row>
    <row r="1282" spans="1:8" x14ac:dyDescent="0.3">
      <c r="A1282">
        <f>+'To-Table Catalog Worksheet'!A1322</f>
        <v>0</v>
      </c>
      <c r="B1282">
        <f>+'To-Table Catalog Worksheet'!B1322</f>
        <v>0</v>
      </c>
      <c r="C1282">
        <f>+'To-Table Catalog Worksheet'!C1322</f>
        <v>0</v>
      </c>
      <c r="D1282">
        <f>+'To-Table Catalog Worksheet'!G1322</f>
        <v>0</v>
      </c>
      <c r="E1282">
        <f>+'To-Table Catalog Worksheet'!H1322</f>
        <v>0</v>
      </c>
      <c r="F1282" s="15">
        <f>+'To-Table Catalog Worksheet'!I1322</f>
        <v>0</v>
      </c>
      <c r="G1282" s="2">
        <f>+'To-Table Catalog Worksheet'!J1322</f>
        <v>0</v>
      </c>
      <c r="H1282">
        <f>+'To-Table Catalog Worksheet'!K1322</f>
        <v>0</v>
      </c>
    </row>
    <row r="1283" spans="1:8" x14ac:dyDescent="0.3">
      <c r="A1283">
        <f>+'To-Table Catalog Worksheet'!A1323</f>
        <v>0</v>
      </c>
      <c r="B1283">
        <f>+'To-Table Catalog Worksheet'!B1323</f>
        <v>0</v>
      </c>
      <c r="C1283">
        <f>+'To-Table Catalog Worksheet'!C1323</f>
        <v>0</v>
      </c>
      <c r="D1283">
        <f>+'To-Table Catalog Worksheet'!G1323</f>
        <v>0</v>
      </c>
      <c r="E1283">
        <f>+'To-Table Catalog Worksheet'!H1323</f>
        <v>0</v>
      </c>
      <c r="F1283" s="15">
        <f>+'To-Table Catalog Worksheet'!I1323</f>
        <v>0</v>
      </c>
      <c r="G1283" s="2">
        <f>+'To-Table Catalog Worksheet'!J1323</f>
        <v>0</v>
      </c>
      <c r="H1283">
        <f>+'To-Table Catalog Worksheet'!K1323</f>
        <v>0</v>
      </c>
    </row>
    <row r="1284" spans="1:8" x14ac:dyDescent="0.3">
      <c r="A1284">
        <f>+'To-Table Catalog Worksheet'!A1324</f>
        <v>0</v>
      </c>
      <c r="B1284">
        <f>+'To-Table Catalog Worksheet'!B1324</f>
        <v>0</v>
      </c>
      <c r="C1284">
        <f>+'To-Table Catalog Worksheet'!C1324</f>
        <v>0</v>
      </c>
      <c r="D1284">
        <f>+'To-Table Catalog Worksheet'!G1324</f>
        <v>0</v>
      </c>
      <c r="E1284">
        <f>+'To-Table Catalog Worksheet'!H1324</f>
        <v>0</v>
      </c>
      <c r="F1284" s="15">
        <f>+'To-Table Catalog Worksheet'!I1324</f>
        <v>0</v>
      </c>
      <c r="G1284" s="2">
        <f>+'To-Table Catalog Worksheet'!J1324</f>
        <v>0</v>
      </c>
      <c r="H1284">
        <f>+'To-Table Catalog Worksheet'!K1324</f>
        <v>0</v>
      </c>
    </row>
    <row r="1285" spans="1:8" x14ac:dyDescent="0.3">
      <c r="A1285">
        <f>+'To-Table Catalog Worksheet'!A1325</f>
        <v>0</v>
      </c>
      <c r="B1285">
        <f>+'To-Table Catalog Worksheet'!B1325</f>
        <v>0</v>
      </c>
      <c r="C1285">
        <f>+'To-Table Catalog Worksheet'!C1325</f>
        <v>0</v>
      </c>
      <c r="D1285">
        <f>+'To-Table Catalog Worksheet'!G1325</f>
        <v>0</v>
      </c>
      <c r="E1285">
        <f>+'To-Table Catalog Worksheet'!H1325</f>
        <v>0</v>
      </c>
      <c r="F1285" s="15">
        <f>+'To-Table Catalog Worksheet'!I1325</f>
        <v>0</v>
      </c>
      <c r="G1285" s="2">
        <f>+'To-Table Catalog Worksheet'!J1325</f>
        <v>0</v>
      </c>
      <c r="H1285">
        <f>+'To-Table Catalog Worksheet'!K1325</f>
        <v>0</v>
      </c>
    </row>
    <row r="1286" spans="1:8" x14ac:dyDescent="0.3">
      <c r="A1286">
        <f>+'To-Table Catalog Worksheet'!A1326</f>
        <v>0</v>
      </c>
      <c r="B1286">
        <f>+'To-Table Catalog Worksheet'!B1326</f>
        <v>0</v>
      </c>
      <c r="C1286">
        <f>+'To-Table Catalog Worksheet'!C1326</f>
        <v>0</v>
      </c>
      <c r="D1286">
        <f>+'To-Table Catalog Worksheet'!G1326</f>
        <v>0</v>
      </c>
      <c r="E1286">
        <f>+'To-Table Catalog Worksheet'!H1326</f>
        <v>0</v>
      </c>
      <c r="F1286" s="15">
        <f>+'To-Table Catalog Worksheet'!I1326</f>
        <v>0</v>
      </c>
      <c r="G1286" s="2">
        <f>+'To-Table Catalog Worksheet'!J1326</f>
        <v>0</v>
      </c>
      <c r="H1286">
        <f>+'To-Table Catalog Worksheet'!K1326</f>
        <v>0</v>
      </c>
    </row>
    <row r="1287" spans="1:8" x14ac:dyDescent="0.3">
      <c r="A1287">
        <f>+'To-Table Catalog Worksheet'!A1327</f>
        <v>0</v>
      </c>
      <c r="B1287">
        <f>+'To-Table Catalog Worksheet'!B1327</f>
        <v>0</v>
      </c>
      <c r="C1287">
        <f>+'To-Table Catalog Worksheet'!C1327</f>
        <v>0</v>
      </c>
      <c r="D1287">
        <f>+'To-Table Catalog Worksheet'!G1327</f>
        <v>0</v>
      </c>
      <c r="E1287">
        <f>+'To-Table Catalog Worksheet'!H1327</f>
        <v>0</v>
      </c>
      <c r="F1287" s="15">
        <f>+'To-Table Catalog Worksheet'!I1327</f>
        <v>0</v>
      </c>
      <c r="G1287" s="2">
        <f>+'To-Table Catalog Worksheet'!J1327</f>
        <v>0</v>
      </c>
      <c r="H1287">
        <f>+'To-Table Catalog Worksheet'!K1327</f>
        <v>0</v>
      </c>
    </row>
    <row r="1288" spans="1:8" x14ac:dyDescent="0.3">
      <c r="A1288">
        <f>+'To-Table Catalog Worksheet'!A1328</f>
        <v>0</v>
      </c>
      <c r="B1288">
        <f>+'To-Table Catalog Worksheet'!B1328</f>
        <v>0</v>
      </c>
      <c r="C1288">
        <f>+'To-Table Catalog Worksheet'!C1328</f>
        <v>0</v>
      </c>
      <c r="D1288">
        <f>+'To-Table Catalog Worksheet'!G1328</f>
        <v>0</v>
      </c>
      <c r="E1288">
        <f>+'To-Table Catalog Worksheet'!H1328</f>
        <v>0</v>
      </c>
      <c r="F1288" s="15">
        <f>+'To-Table Catalog Worksheet'!I1328</f>
        <v>0</v>
      </c>
      <c r="G1288" s="2">
        <f>+'To-Table Catalog Worksheet'!J1328</f>
        <v>0</v>
      </c>
      <c r="H1288">
        <f>+'To-Table Catalog Worksheet'!K1328</f>
        <v>0</v>
      </c>
    </row>
    <row r="1289" spans="1:8" x14ac:dyDescent="0.3">
      <c r="A1289">
        <f>+'To-Table Catalog Worksheet'!A1329</f>
        <v>0</v>
      </c>
      <c r="B1289">
        <f>+'To-Table Catalog Worksheet'!B1329</f>
        <v>0</v>
      </c>
      <c r="C1289">
        <f>+'To-Table Catalog Worksheet'!C1329</f>
        <v>0</v>
      </c>
      <c r="D1289">
        <f>+'To-Table Catalog Worksheet'!G1329</f>
        <v>0</v>
      </c>
      <c r="E1289">
        <f>+'To-Table Catalog Worksheet'!H1329</f>
        <v>0</v>
      </c>
      <c r="F1289" s="15">
        <f>+'To-Table Catalog Worksheet'!I1329</f>
        <v>0</v>
      </c>
      <c r="G1289" s="2">
        <f>+'To-Table Catalog Worksheet'!J1329</f>
        <v>0</v>
      </c>
      <c r="H1289">
        <f>+'To-Table Catalog Worksheet'!K1329</f>
        <v>0</v>
      </c>
    </row>
    <row r="1290" spans="1:8" x14ac:dyDescent="0.3">
      <c r="A1290">
        <f>+'To-Table Catalog Worksheet'!A1330</f>
        <v>0</v>
      </c>
      <c r="B1290">
        <f>+'To-Table Catalog Worksheet'!B1330</f>
        <v>0</v>
      </c>
      <c r="C1290">
        <f>+'To-Table Catalog Worksheet'!C1330</f>
        <v>0</v>
      </c>
      <c r="D1290">
        <f>+'To-Table Catalog Worksheet'!G1330</f>
        <v>0</v>
      </c>
      <c r="E1290">
        <f>+'To-Table Catalog Worksheet'!H1330</f>
        <v>0</v>
      </c>
      <c r="F1290" s="15">
        <f>+'To-Table Catalog Worksheet'!I1330</f>
        <v>0</v>
      </c>
      <c r="G1290" s="2">
        <f>+'To-Table Catalog Worksheet'!J1330</f>
        <v>0</v>
      </c>
      <c r="H1290">
        <f>+'To-Table Catalog Worksheet'!K1330</f>
        <v>0</v>
      </c>
    </row>
    <row r="1291" spans="1:8" x14ac:dyDescent="0.3">
      <c r="A1291">
        <f>+'To-Table Catalog Worksheet'!A1331</f>
        <v>0</v>
      </c>
      <c r="B1291">
        <f>+'To-Table Catalog Worksheet'!B1331</f>
        <v>0</v>
      </c>
      <c r="C1291">
        <f>+'To-Table Catalog Worksheet'!C1331</f>
        <v>0</v>
      </c>
      <c r="D1291">
        <f>+'To-Table Catalog Worksheet'!G1331</f>
        <v>0</v>
      </c>
      <c r="E1291">
        <f>+'To-Table Catalog Worksheet'!H1331</f>
        <v>0</v>
      </c>
      <c r="F1291" s="15">
        <f>+'To-Table Catalog Worksheet'!I1331</f>
        <v>0</v>
      </c>
      <c r="G1291" s="2">
        <f>+'To-Table Catalog Worksheet'!J1331</f>
        <v>0</v>
      </c>
      <c r="H1291">
        <f>+'To-Table Catalog Worksheet'!K1331</f>
        <v>0</v>
      </c>
    </row>
    <row r="1292" spans="1:8" x14ac:dyDescent="0.3">
      <c r="A1292">
        <f>+'To-Table Catalog Worksheet'!A1332</f>
        <v>0</v>
      </c>
      <c r="B1292">
        <f>+'To-Table Catalog Worksheet'!B1332</f>
        <v>0</v>
      </c>
      <c r="C1292">
        <f>+'To-Table Catalog Worksheet'!C1332</f>
        <v>0</v>
      </c>
      <c r="D1292">
        <f>+'To-Table Catalog Worksheet'!G1332</f>
        <v>0</v>
      </c>
      <c r="E1292">
        <f>+'To-Table Catalog Worksheet'!H1332</f>
        <v>0</v>
      </c>
      <c r="F1292" s="15">
        <f>+'To-Table Catalog Worksheet'!I1332</f>
        <v>0</v>
      </c>
      <c r="G1292" s="2">
        <f>+'To-Table Catalog Worksheet'!J1332</f>
        <v>0</v>
      </c>
      <c r="H1292">
        <f>+'To-Table Catalog Worksheet'!K1332</f>
        <v>0</v>
      </c>
    </row>
    <row r="1293" spans="1:8" x14ac:dyDescent="0.3">
      <c r="A1293">
        <f>+'To-Table Catalog Worksheet'!A1333</f>
        <v>0</v>
      </c>
      <c r="B1293">
        <f>+'To-Table Catalog Worksheet'!B1333</f>
        <v>0</v>
      </c>
      <c r="C1293">
        <f>+'To-Table Catalog Worksheet'!C1333</f>
        <v>0</v>
      </c>
      <c r="D1293">
        <f>+'To-Table Catalog Worksheet'!G1333</f>
        <v>0</v>
      </c>
      <c r="E1293">
        <f>+'To-Table Catalog Worksheet'!H1333</f>
        <v>0</v>
      </c>
      <c r="F1293" s="15">
        <f>+'To-Table Catalog Worksheet'!I1333</f>
        <v>0</v>
      </c>
      <c r="G1293" s="2">
        <f>+'To-Table Catalog Worksheet'!J1333</f>
        <v>0</v>
      </c>
      <c r="H1293">
        <f>+'To-Table Catalog Worksheet'!K1333</f>
        <v>0</v>
      </c>
    </row>
    <row r="1294" spans="1:8" x14ac:dyDescent="0.3">
      <c r="A1294">
        <f>+'To-Table Catalog Worksheet'!A1334</f>
        <v>0</v>
      </c>
      <c r="B1294">
        <f>+'To-Table Catalog Worksheet'!B1334</f>
        <v>0</v>
      </c>
      <c r="C1294">
        <f>+'To-Table Catalog Worksheet'!C1334</f>
        <v>0</v>
      </c>
      <c r="D1294">
        <f>+'To-Table Catalog Worksheet'!G1334</f>
        <v>0</v>
      </c>
      <c r="E1294">
        <f>+'To-Table Catalog Worksheet'!H1334</f>
        <v>0</v>
      </c>
      <c r="F1294" s="15">
        <f>+'To-Table Catalog Worksheet'!I1334</f>
        <v>0</v>
      </c>
      <c r="G1294" s="2">
        <f>+'To-Table Catalog Worksheet'!J1334</f>
        <v>0</v>
      </c>
      <c r="H1294">
        <f>+'To-Table Catalog Worksheet'!K1334</f>
        <v>0</v>
      </c>
    </row>
    <row r="1295" spans="1:8" x14ac:dyDescent="0.3">
      <c r="A1295">
        <f>+'To-Table Catalog Worksheet'!A1335</f>
        <v>0</v>
      </c>
      <c r="B1295">
        <f>+'To-Table Catalog Worksheet'!B1335</f>
        <v>0</v>
      </c>
      <c r="C1295">
        <f>+'To-Table Catalog Worksheet'!C1335</f>
        <v>0</v>
      </c>
      <c r="D1295">
        <f>+'To-Table Catalog Worksheet'!G1335</f>
        <v>0</v>
      </c>
      <c r="E1295">
        <f>+'To-Table Catalog Worksheet'!H1335</f>
        <v>0</v>
      </c>
      <c r="F1295" s="15">
        <f>+'To-Table Catalog Worksheet'!I1335</f>
        <v>0</v>
      </c>
      <c r="G1295" s="2">
        <f>+'To-Table Catalog Worksheet'!J1335</f>
        <v>0</v>
      </c>
      <c r="H1295">
        <f>+'To-Table Catalog Worksheet'!K1335</f>
        <v>0</v>
      </c>
    </row>
    <row r="1296" spans="1:8" x14ac:dyDescent="0.3">
      <c r="A1296">
        <f>+'To-Table Catalog Worksheet'!A1336</f>
        <v>0</v>
      </c>
      <c r="B1296">
        <f>+'To-Table Catalog Worksheet'!B1336</f>
        <v>0</v>
      </c>
      <c r="C1296">
        <f>+'To-Table Catalog Worksheet'!C1336</f>
        <v>0</v>
      </c>
      <c r="D1296">
        <f>+'To-Table Catalog Worksheet'!G1336</f>
        <v>0</v>
      </c>
      <c r="E1296">
        <f>+'To-Table Catalog Worksheet'!H1336</f>
        <v>0</v>
      </c>
      <c r="F1296" s="15">
        <f>+'To-Table Catalog Worksheet'!I1336</f>
        <v>0</v>
      </c>
      <c r="G1296" s="2">
        <f>+'To-Table Catalog Worksheet'!J1336</f>
        <v>0</v>
      </c>
      <c r="H1296">
        <f>+'To-Table Catalog Worksheet'!K1336</f>
        <v>0</v>
      </c>
    </row>
    <row r="1297" spans="1:8" x14ac:dyDescent="0.3">
      <c r="A1297">
        <f>+'To-Table Catalog Worksheet'!A1337</f>
        <v>0</v>
      </c>
      <c r="B1297">
        <f>+'To-Table Catalog Worksheet'!B1337</f>
        <v>0</v>
      </c>
      <c r="C1297">
        <f>+'To-Table Catalog Worksheet'!C1337</f>
        <v>0</v>
      </c>
      <c r="D1297">
        <f>+'To-Table Catalog Worksheet'!G1337</f>
        <v>0</v>
      </c>
      <c r="E1297">
        <f>+'To-Table Catalog Worksheet'!H1337</f>
        <v>0</v>
      </c>
      <c r="F1297" s="15">
        <f>+'To-Table Catalog Worksheet'!I1337</f>
        <v>0</v>
      </c>
      <c r="G1297" s="2">
        <f>+'To-Table Catalog Worksheet'!J1337</f>
        <v>0</v>
      </c>
      <c r="H1297">
        <f>+'To-Table Catalog Worksheet'!K1337</f>
        <v>0</v>
      </c>
    </row>
    <row r="1298" spans="1:8" x14ac:dyDescent="0.3">
      <c r="A1298">
        <f>+'To-Table Catalog Worksheet'!A1338</f>
        <v>0</v>
      </c>
      <c r="B1298">
        <f>+'To-Table Catalog Worksheet'!B1338</f>
        <v>0</v>
      </c>
      <c r="C1298">
        <f>+'To-Table Catalog Worksheet'!C1338</f>
        <v>0</v>
      </c>
      <c r="D1298">
        <f>+'To-Table Catalog Worksheet'!G1338</f>
        <v>0</v>
      </c>
      <c r="E1298">
        <f>+'To-Table Catalog Worksheet'!H1338</f>
        <v>0</v>
      </c>
      <c r="F1298" s="15">
        <f>+'To-Table Catalog Worksheet'!I1338</f>
        <v>0</v>
      </c>
      <c r="G1298" s="2">
        <f>+'To-Table Catalog Worksheet'!J1338</f>
        <v>0</v>
      </c>
      <c r="H1298">
        <f>+'To-Table Catalog Worksheet'!K1338</f>
        <v>0</v>
      </c>
    </row>
    <row r="1299" spans="1:8" x14ac:dyDescent="0.3">
      <c r="A1299">
        <f>+'To-Table Catalog Worksheet'!A1339</f>
        <v>0</v>
      </c>
      <c r="B1299">
        <f>+'To-Table Catalog Worksheet'!B1339</f>
        <v>0</v>
      </c>
      <c r="C1299">
        <f>+'To-Table Catalog Worksheet'!C1339</f>
        <v>0</v>
      </c>
      <c r="D1299">
        <f>+'To-Table Catalog Worksheet'!G1339</f>
        <v>0</v>
      </c>
      <c r="E1299">
        <f>+'To-Table Catalog Worksheet'!H1339</f>
        <v>0</v>
      </c>
      <c r="F1299" s="15">
        <f>+'To-Table Catalog Worksheet'!I1339</f>
        <v>0</v>
      </c>
      <c r="G1299" s="2">
        <f>+'To-Table Catalog Worksheet'!J1339</f>
        <v>0</v>
      </c>
      <c r="H1299">
        <f>+'To-Table Catalog Worksheet'!K1339</f>
        <v>0</v>
      </c>
    </row>
    <row r="1300" spans="1:8" x14ac:dyDescent="0.3">
      <c r="A1300">
        <f>+'To-Table Catalog Worksheet'!A1340</f>
        <v>0</v>
      </c>
      <c r="B1300">
        <f>+'To-Table Catalog Worksheet'!B1340</f>
        <v>0</v>
      </c>
      <c r="C1300">
        <f>+'To-Table Catalog Worksheet'!C1340</f>
        <v>0</v>
      </c>
      <c r="D1300">
        <f>+'To-Table Catalog Worksheet'!G1340</f>
        <v>0</v>
      </c>
      <c r="E1300">
        <f>+'To-Table Catalog Worksheet'!H1340</f>
        <v>0</v>
      </c>
      <c r="F1300" s="15">
        <f>+'To-Table Catalog Worksheet'!I1340</f>
        <v>0</v>
      </c>
      <c r="G1300" s="2">
        <f>+'To-Table Catalog Worksheet'!J1340</f>
        <v>0</v>
      </c>
      <c r="H1300">
        <f>+'To-Table Catalog Worksheet'!K1340</f>
        <v>0</v>
      </c>
    </row>
    <row r="1301" spans="1:8" x14ac:dyDescent="0.3">
      <c r="A1301">
        <f>+'To-Table Catalog Worksheet'!A1341</f>
        <v>0</v>
      </c>
      <c r="B1301">
        <f>+'To-Table Catalog Worksheet'!B1341</f>
        <v>0</v>
      </c>
      <c r="C1301">
        <f>+'To-Table Catalog Worksheet'!C1341</f>
        <v>0</v>
      </c>
      <c r="D1301">
        <f>+'To-Table Catalog Worksheet'!G1341</f>
        <v>0</v>
      </c>
      <c r="E1301">
        <f>+'To-Table Catalog Worksheet'!H1341</f>
        <v>0</v>
      </c>
      <c r="F1301" s="15">
        <f>+'To-Table Catalog Worksheet'!I1341</f>
        <v>0</v>
      </c>
      <c r="G1301" s="2">
        <f>+'To-Table Catalog Worksheet'!J1341</f>
        <v>0</v>
      </c>
      <c r="H1301">
        <f>+'To-Table Catalog Worksheet'!K1341</f>
        <v>0</v>
      </c>
    </row>
    <row r="1302" spans="1:8" x14ac:dyDescent="0.3">
      <c r="A1302">
        <f>+'To-Table Catalog Worksheet'!A1342</f>
        <v>0</v>
      </c>
      <c r="B1302">
        <f>+'To-Table Catalog Worksheet'!B1342</f>
        <v>0</v>
      </c>
      <c r="C1302">
        <f>+'To-Table Catalog Worksheet'!C1342</f>
        <v>0</v>
      </c>
      <c r="D1302">
        <f>+'To-Table Catalog Worksheet'!G1342</f>
        <v>0</v>
      </c>
      <c r="E1302">
        <f>+'To-Table Catalog Worksheet'!H1342</f>
        <v>0</v>
      </c>
      <c r="F1302" s="15">
        <f>+'To-Table Catalog Worksheet'!I1342</f>
        <v>0</v>
      </c>
      <c r="G1302" s="2">
        <f>+'To-Table Catalog Worksheet'!J1342</f>
        <v>0</v>
      </c>
      <c r="H1302">
        <f>+'To-Table Catalog Worksheet'!K1342</f>
        <v>0</v>
      </c>
    </row>
    <row r="1303" spans="1:8" x14ac:dyDescent="0.3">
      <c r="A1303">
        <f>+'To-Table Catalog Worksheet'!A1343</f>
        <v>0</v>
      </c>
      <c r="B1303">
        <f>+'To-Table Catalog Worksheet'!B1343</f>
        <v>0</v>
      </c>
      <c r="C1303">
        <f>+'To-Table Catalog Worksheet'!C1343</f>
        <v>0</v>
      </c>
      <c r="D1303">
        <f>+'To-Table Catalog Worksheet'!G1343</f>
        <v>0</v>
      </c>
      <c r="E1303">
        <f>+'To-Table Catalog Worksheet'!H1343</f>
        <v>0</v>
      </c>
      <c r="F1303" s="15">
        <f>+'To-Table Catalog Worksheet'!I1343</f>
        <v>0</v>
      </c>
      <c r="G1303" s="2">
        <f>+'To-Table Catalog Worksheet'!J1343</f>
        <v>0</v>
      </c>
      <c r="H1303">
        <f>+'To-Table Catalog Worksheet'!K1343</f>
        <v>0</v>
      </c>
    </row>
    <row r="1304" spans="1:8" x14ac:dyDescent="0.3">
      <c r="A1304">
        <f>+'To-Table Catalog Worksheet'!A1344</f>
        <v>0</v>
      </c>
      <c r="B1304">
        <f>+'To-Table Catalog Worksheet'!B1344</f>
        <v>0</v>
      </c>
      <c r="C1304">
        <f>+'To-Table Catalog Worksheet'!C1344</f>
        <v>0</v>
      </c>
      <c r="D1304">
        <f>+'To-Table Catalog Worksheet'!G1344</f>
        <v>0</v>
      </c>
      <c r="E1304">
        <f>+'To-Table Catalog Worksheet'!H1344</f>
        <v>0</v>
      </c>
      <c r="F1304" s="15">
        <f>+'To-Table Catalog Worksheet'!I1344</f>
        <v>0</v>
      </c>
      <c r="G1304" s="2">
        <f>+'To-Table Catalog Worksheet'!J1344</f>
        <v>0</v>
      </c>
      <c r="H1304">
        <f>+'To-Table Catalog Worksheet'!K1344</f>
        <v>0</v>
      </c>
    </row>
    <row r="1305" spans="1:8" x14ac:dyDescent="0.3">
      <c r="A1305">
        <f>+'To-Table Catalog Worksheet'!A1345</f>
        <v>0</v>
      </c>
      <c r="B1305">
        <f>+'To-Table Catalog Worksheet'!B1345</f>
        <v>0</v>
      </c>
      <c r="C1305">
        <f>+'To-Table Catalog Worksheet'!C1345</f>
        <v>0</v>
      </c>
      <c r="D1305">
        <f>+'To-Table Catalog Worksheet'!G1345</f>
        <v>0</v>
      </c>
      <c r="E1305">
        <f>+'To-Table Catalog Worksheet'!H1345</f>
        <v>0</v>
      </c>
      <c r="F1305" s="15">
        <f>+'To-Table Catalog Worksheet'!I1345</f>
        <v>0</v>
      </c>
      <c r="G1305" s="2">
        <f>+'To-Table Catalog Worksheet'!J1345</f>
        <v>0</v>
      </c>
      <c r="H1305">
        <f>+'To-Table Catalog Worksheet'!K1345</f>
        <v>0</v>
      </c>
    </row>
    <row r="1306" spans="1:8" x14ac:dyDescent="0.3">
      <c r="A1306">
        <f>+'To-Table Catalog Worksheet'!A1346</f>
        <v>0</v>
      </c>
      <c r="B1306">
        <f>+'To-Table Catalog Worksheet'!B1346</f>
        <v>0</v>
      </c>
      <c r="C1306">
        <f>+'To-Table Catalog Worksheet'!C1346</f>
        <v>0</v>
      </c>
      <c r="D1306">
        <f>+'To-Table Catalog Worksheet'!G1346</f>
        <v>0</v>
      </c>
      <c r="E1306">
        <f>+'To-Table Catalog Worksheet'!H1346</f>
        <v>0</v>
      </c>
      <c r="F1306" s="15">
        <f>+'To-Table Catalog Worksheet'!I1346</f>
        <v>0</v>
      </c>
      <c r="G1306" s="2">
        <f>+'To-Table Catalog Worksheet'!J1346</f>
        <v>0</v>
      </c>
      <c r="H1306">
        <f>+'To-Table Catalog Worksheet'!K1346</f>
        <v>0</v>
      </c>
    </row>
    <row r="1307" spans="1:8" x14ac:dyDescent="0.3">
      <c r="A1307">
        <f>+'To-Table Catalog Worksheet'!A1347</f>
        <v>0</v>
      </c>
      <c r="B1307">
        <f>+'To-Table Catalog Worksheet'!B1347</f>
        <v>0</v>
      </c>
      <c r="C1307">
        <f>+'To-Table Catalog Worksheet'!C1347</f>
        <v>0</v>
      </c>
      <c r="D1307">
        <f>+'To-Table Catalog Worksheet'!G1347</f>
        <v>0</v>
      </c>
      <c r="E1307">
        <f>+'To-Table Catalog Worksheet'!H1347</f>
        <v>0</v>
      </c>
      <c r="F1307" s="15">
        <f>+'To-Table Catalog Worksheet'!I1347</f>
        <v>0</v>
      </c>
      <c r="G1307" s="2">
        <f>+'To-Table Catalog Worksheet'!J1347</f>
        <v>0</v>
      </c>
      <c r="H1307">
        <f>+'To-Table Catalog Worksheet'!K1347</f>
        <v>0</v>
      </c>
    </row>
    <row r="1308" spans="1:8" x14ac:dyDescent="0.3">
      <c r="A1308">
        <f>+'To-Table Catalog Worksheet'!A1348</f>
        <v>0</v>
      </c>
      <c r="B1308">
        <f>+'To-Table Catalog Worksheet'!B1348</f>
        <v>0</v>
      </c>
      <c r="C1308">
        <f>+'To-Table Catalog Worksheet'!C1348</f>
        <v>0</v>
      </c>
      <c r="D1308">
        <f>+'To-Table Catalog Worksheet'!G1348</f>
        <v>0</v>
      </c>
      <c r="E1308">
        <f>+'To-Table Catalog Worksheet'!H1348</f>
        <v>0</v>
      </c>
      <c r="F1308" s="15">
        <f>+'To-Table Catalog Worksheet'!I1348</f>
        <v>0</v>
      </c>
      <c r="G1308" s="2">
        <f>+'To-Table Catalog Worksheet'!J1348</f>
        <v>0</v>
      </c>
      <c r="H1308">
        <f>+'To-Table Catalog Worksheet'!K1348</f>
        <v>0</v>
      </c>
    </row>
    <row r="1309" spans="1:8" x14ac:dyDescent="0.3">
      <c r="A1309">
        <f>+'To-Table Catalog Worksheet'!A1349</f>
        <v>0</v>
      </c>
      <c r="B1309">
        <f>+'To-Table Catalog Worksheet'!B1349</f>
        <v>0</v>
      </c>
      <c r="C1309">
        <f>+'To-Table Catalog Worksheet'!C1349</f>
        <v>0</v>
      </c>
      <c r="D1309">
        <f>+'To-Table Catalog Worksheet'!G1349</f>
        <v>0</v>
      </c>
      <c r="E1309">
        <f>+'To-Table Catalog Worksheet'!H1349</f>
        <v>0</v>
      </c>
      <c r="F1309" s="15">
        <f>+'To-Table Catalog Worksheet'!I1349</f>
        <v>0</v>
      </c>
      <c r="G1309" s="2">
        <f>+'To-Table Catalog Worksheet'!J1349</f>
        <v>0</v>
      </c>
      <c r="H1309">
        <f>+'To-Table Catalog Worksheet'!K1349</f>
        <v>0</v>
      </c>
    </row>
    <row r="1310" spans="1:8" x14ac:dyDescent="0.3">
      <c r="A1310">
        <f>+'To-Table Catalog Worksheet'!A1350</f>
        <v>0</v>
      </c>
      <c r="B1310">
        <f>+'To-Table Catalog Worksheet'!B1350</f>
        <v>0</v>
      </c>
      <c r="C1310">
        <f>+'To-Table Catalog Worksheet'!C1350</f>
        <v>0</v>
      </c>
      <c r="D1310">
        <f>+'To-Table Catalog Worksheet'!G1350</f>
        <v>0</v>
      </c>
      <c r="E1310">
        <f>+'To-Table Catalog Worksheet'!H1350</f>
        <v>0</v>
      </c>
      <c r="F1310" s="15">
        <f>+'To-Table Catalog Worksheet'!I1350</f>
        <v>0</v>
      </c>
      <c r="G1310" s="2">
        <f>+'To-Table Catalog Worksheet'!J1350</f>
        <v>0</v>
      </c>
      <c r="H1310">
        <f>+'To-Table Catalog Worksheet'!K1350</f>
        <v>0</v>
      </c>
    </row>
    <row r="1311" spans="1:8" x14ac:dyDescent="0.3">
      <c r="A1311">
        <f>+'To-Table Catalog Worksheet'!A1351</f>
        <v>0</v>
      </c>
      <c r="B1311">
        <f>+'To-Table Catalog Worksheet'!B1351</f>
        <v>0</v>
      </c>
      <c r="C1311">
        <f>+'To-Table Catalog Worksheet'!C1351</f>
        <v>0</v>
      </c>
      <c r="D1311">
        <f>+'To-Table Catalog Worksheet'!G1351</f>
        <v>0</v>
      </c>
      <c r="E1311">
        <f>+'To-Table Catalog Worksheet'!H1351</f>
        <v>0</v>
      </c>
      <c r="F1311" s="15">
        <f>+'To-Table Catalog Worksheet'!I1351</f>
        <v>0</v>
      </c>
      <c r="G1311" s="2">
        <f>+'To-Table Catalog Worksheet'!J1351</f>
        <v>0</v>
      </c>
      <c r="H1311">
        <f>+'To-Table Catalog Worksheet'!K1351</f>
        <v>0</v>
      </c>
    </row>
    <row r="1312" spans="1:8" x14ac:dyDescent="0.3">
      <c r="A1312">
        <f>+'To-Table Catalog Worksheet'!A1352</f>
        <v>0</v>
      </c>
      <c r="B1312">
        <f>+'To-Table Catalog Worksheet'!B1352</f>
        <v>0</v>
      </c>
      <c r="C1312">
        <f>+'To-Table Catalog Worksheet'!C1352</f>
        <v>0</v>
      </c>
      <c r="D1312">
        <f>+'To-Table Catalog Worksheet'!G1352</f>
        <v>0</v>
      </c>
      <c r="E1312">
        <f>+'To-Table Catalog Worksheet'!H1352</f>
        <v>0</v>
      </c>
      <c r="F1312" s="15">
        <f>+'To-Table Catalog Worksheet'!I1352</f>
        <v>0</v>
      </c>
      <c r="G1312" s="2">
        <f>+'To-Table Catalog Worksheet'!J1352</f>
        <v>0</v>
      </c>
      <c r="H1312">
        <f>+'To-Table Catalog Worksheet'!K1352</f>
        <v>0</v>
      </c>
    </row>
    <row r="1313" spans="1:8" x14ac:dyDescent="0.3">
      <c r="A1313">
        <f>+'To-Table Catalog Worksheet'!A1353</f>
        <v>0</v>
      </c>
      <c r="B1313">
        <f>+'To-Table Catalog Worksheet'!B1353</f>
        <v>0</v>
      </c>
      <c r="C1313">
        <f>+'To-Table Catalog Worksheet'!C1353</f>
        <v>0</v>
      </c>
      <c r="D1313">
        <f>+'To-Table Catalog Worksheet'!G1353</f>
        <v>0</v>
      </c>
      <c r="E1313">
        <f>+'To-Table Catalog Worksheet'!H1353</f>
        <v>0</v>
      </c>
      <c r="F1313" s="15">
        <f>+'To-Table Catalog Worksheet'!I1353</f>
        <v>0</v>
      </c>
      <c r="G1313" s="2">
        <f>+'To-Table Catalog Worksheet'!J1353</f>
        <v>0</v>
      </c>
      <c r="H1313">
        <f>+'To-Table Catalog Worksheet'!K1353</f>
        <v>0</v>
      </c>
    </row>
    <row r="1314" spans="1:8" x14ac:dyDescent="0.3">
      <c r="A1314">
        <f>+'To-Table Catalog Worksheet'!A1354</f>
        <v>0</v>
      </c>
      <c r="B1314">
        <f>+'To-Table Catalog Worksheet'!B1354</f>
        <v>0</v>
      </c>
      <c r="C1314">
        <f>+'To-Table Catalog Worksheet'!C1354</f>
        <v>0</v>
      </c>
      <c r="D1314">
        <f>+'To-Table Catalog Worksheet'!G1354</f>
        <v>0</v>
      </c>
      <c r="E1314">
        <f>+'To-Table Catalog Worksheet'!H1354</f>
        <v>0</v>
      </c>
      <c r="F1314" s="15">
        <f>+'To-Table Catalog Worksheet'!I1354</f>
        <v>0</v>
      </c>
      <c r="G1314" s="2">
        <f>+'To-Table Catalog Worksheet'!J1354</f>
        <v>0</v>
      </c>
      <c r="H1314">
        <f>+'To-Table Catalog Worksheet'!K1354</f>
        <v>0</v>
      </c>
    </row>
    <row r="1315" spans="1:8" x14ac:dyDescent="0.3">
      <c r="A1315">
        <f>+'To-Table Catalog Worksheet'!A1355</f>
        <v>0</v>
      </c>
      <c r="B1315">
        <f>+'To-Table Catalog Worksheet'!B1355</f>
        <v>0</v>
      </c>
      <c r="C1315">
        <f>+'To-Table Catalog Worksheet'!C1355</f>
        <v>0</v>
      </c>
      <c r="D1315">
        <f>+'To-Table Catalog Worksheet'!G1355</f>
        <v>0</v>
      </c>
      <c r="E1315">
        <f>+'To-Table Catalog Worksheet'!H1355</f>
        <v>0</v>
      </c>
      <c r="F1315" s="15">
        <f>+'To-Table Catalog Worksheet'!I1355</f>
        <v>0</v>
      </c>
      <c r="G1315" s="2">
        <f>+'To-Table Catalog Worksheet'!J1355</f>
        <v>0</v>
      </c>
      <c r="H1315">
        <f>+'To-Table Catalog Worksheet'!K1355</f>
        <v>0</v>
      </c>
    </row>
    <row r="1316" spans="1:8" x14ac:dyDescent="0.3">
      <c r="A1316">
        <f>+'To-Table Catalog Worksheet'!A1356</f>
        <v>0</v>
      </c>
      <c r="B1316">
        <f>+'To-Table Catalog Worksheet'!B1356</f>
        <v>0</v>
      </c>
      <c r="C1316">
        <f>+'To-Table Catalog Worksheet'!C1356</f>
        <v>0</v>
      </c>
      <c r="D1316">
        <f>+'To-Table Catalog Worksheet'!G1356</f>
        <v>0</v>
      </c>
      <c r="E1316">
        <f>+'To-Table Catalog Worksheet'!H1356</f>
        <v>0</v>
      </c>
      <c r="F1316" s="15">
        <f>+'To-Table Catalog Worksheet'!I1356</f>
        <v>0</v>
      </c>
      <c r="G1316" s="2">
        <f>+'To-Table Catalog Worksheet'!J1356</f>
        <v>0</v>
      </c>
      <c r="H1316">
        <f>+'To-Table Catalog Worksheet'!K1356</f>
        <v>0</v>
      </c>
    </row>
    <row r="1317" spans="1:8" x14ac:dyDescent="0.3">
      <c r="A1317">
        <f>+'To-Table Catalog Worksheet'!A1357</f>
        <v>0</v>
      </c>
      <c r="B1317">
        <f>+'To-Table Catalog Worksheet'!B1357</f>
        <v>0</v>
      </c>
      <c r="C1317">
        <f>+'To-Table Catalog Worksheet'!C1357</f>
        <v>0</v>
      </c>
      <c r="D1317">
        <f>+'To-Table Catalog Worksheet'!G1357</f>
        <v>0</v>
      </c>
      <c r="E1317">
        <f>+'To-Table Catalog Worksheet'!H1357</f>
        <v>0</v>
      </c>
      <c r="F1317" s="15">
        <f>+'To-Table Catalog Worksheet'!I1357</f>
        <v>0</v>
      </c>
      <c r="G1317" s="2">
        <f>+'To-Table Catalog Worksheet'!J1357</f>
        <v>0</v>
      </c>
      <c r="H1317">
        <f>+'To-Table Catalog Worksheet'!K1357</f>
        <v>0</v>
      </c>
    </row>
    <row r="1318" spans="1:8" x14ac:dyDescent="0.3">
      <c r="A1318">
        <f>+'To-Table Catalog Worksheet'!A1358</f>
        <v>0</v>
      </c>
      <c r="B1318">
        <f>+'To-Table Catalog Worksheet'!B1358</f>
        <v>0</v>
      </c>
      <c r="C1318">
        <f>+'To-Table Catalog Worksheet'!C1358</f>
        <v>0</v>
      </c>
      <c r="D1318">
        <f>+'To-Table Catalog Worksheet'!G1358</f>
        <v>0</v>
      </c>
      <c r="E1318">
        <f>+'To-Table Catalog Worksheet'!H1358</f>
        <v>0</v>
      </c>
      <c r="F1318" s="15">
        <f>+'To-Table Catalog Worksheet'!I1358</f>
        <v>0</v>
      </c>
      <c r="G1318" s="2">
        <f>+'To-Table Catalog Worksheet'!J1358</f>
        <v>0</v>
      </c>
      <c r="H1318">
        <f>+'To-Table Catalog Worksheet'!K1358</f>
        <v>0</v>
      </c>
    </row>
    <row r="1319" spans="1:8" x14ac:dyDescent="0.3">
      <c r="A1319">
        <f>+'To-Table Catalog Worksheet'!A1359</f>
        <v>0</v>
      </c>
      <c r="B1319">
        <f>+'To-Table Catalog Worksheet'!B1359</f>
        <v>0</v>
      </c>
      <c r="C1319">
        <f>+'To-Table Catalog Worksheet'!C1359</f>
        <v>0</v>
      </c>
      <c r="D1319">
        <f>+'To-Table Catalog Worksheet'!G1359</f>
        <v>0</v>
      </c>
      <c r="E1319">
        <f>+'To-Table Catalog Worksheet'!H1359</f>
        <v>0</v>
      </c>
      <c r="F1319" s="15">
        <f>+'To-Table Catalog Worksheet'!I1359</f>
        <v>0</v>
      </c>
      <c r="G1319" s="2">
        <f>+'To-Table Catalog Worksheet'!J1359</f>
        <v>0</v>
      </c>
      <c r="H1319">
        <f>+'To-Table Catalog Worksheet'!K1359</f>
        <v>0</v>
      </c>
    </row>
    <row r="1320" spans="1:8" x14ac:dyDescent="0.3">
      <c r="A1320">
        <f>+'To-Table Catalog Worksheet'!A1360</f>
        <v>0</v>
      </c>
      <c r="B1320">
        <f>+'To-Table Catalog Worksheet'!B1360</f>
        <v>0</v>
      </c>
      <c r="C1320">
        <f>+'To-Table Catalog Worksheet'!C1360</f>
        <v>0</v>
      </c>
      <c r="D1320">
        <f>+'To-Table Catalog Worksheet'!G1360</f>
        <v>0</v>
      </c>
      <c r="E1320">
        <f>+'To-Table Catalog Worksheet'!H1360</f>
        <v>0</v>
      </c>
      <c r="F1320" s="15">
        <f>+'To-Table Catalog Worksheet'!I1360</f>
        <v>0</v>
      </c>
      <c r="G1320" s="2">
        <f>+'To-Table Catalog Worksheet'!J1360</f>
        <v>0</v>
      </c>
      <c r="H1320">
        <f>+'To-Table Catalog Worksheet'!K1360</f>
        <v>0</v>
      </c>
    </row>
    <row r="1321" spans="1:8" x14ac:dyDescent="0.3">
      <c r="A1321">
        <f>+'To-Table Catalog Worksheet'!A1361</f>
        <v>0</v>
      </c>
      <c r="B1321">
        <f>+'To-Table Catalog Worksheet'!B1361</f>
        <v>0</v>
      </c>
      <c r="C1321">
        <f>+'To-Table Catalog Worksheet'!C1361</f>
        <v>0</v>
      </c>
      <c r="D1321">
        <f>+'To-Table Catalog Worksheet'!G1361</f>
        <v>0</v>
      </c>
      <c r="E1321">
        <f>+'To-Table Catalog Worksheet'!H1361</f>
        <v>0</v>
      </c>
      <c r="F1321" s="15">
        <f>+'To-Table Catalog Worksheet'!I1361</f>
        <v>0</v>
      </c>
      <c r="G1321" s="2">
        <f>+'To-Table Catalog Worksheet'!J1361</f>
        <v>0</v>
      </c>
      <c r="H1321">
        <f>+'To-Table Catalog Worksheet'!K1361</f>
        <v>0</v>
      </c>
    </row>
    <row r="1322" spans="1:8" x14ac:dyDescent="0.3">
      <c r="A1322">
        <f>+'To-Table Catalog Worksheet'!A1362</f>
        <v>0</v>
      </c>
      <c r="B1322">
        <f>+'To-Table Catalog Worksheet'!B1362</f>
        <v>0</v>
      </c>
      <c r="C1322">
        <f>+'To-Table Catalog Worksheet'!C1362</f>
        <v>0</v>
      </c>
      <c r="D1322">
        <f>+'To-Table Catalog Worksheet'!G1362</f>
        <v>0</v>
      </c>
      <c r="E1322">
        <f>+'To-Table Catalog Worksheet'!H1362</f>
        <v>0</v>
      </c>
      <c r="F1322" s="15">
        <f>+'To-Table Catalog Worksheet'!I1362</f>
        <v>0</v>
      </c>
      <c r="G1322" s="2">
        <f>+'To-Table Catalog Worksheet'!J1362</f>
        <v>0</v>
      </c>
      <c r="H1322">
        <f>+'To-Table Catalog Worksheet'!K1362</f>
        <v>0</v>
      </c>
    </row>
    <row r="1323" spans="1:8" x14ac:dyDescent="0.3">
      <c r="A1323">
        <f>+'To-Table Catalog Worksheet'!A1363</f>
        <v>0</v>
      </c>
      <c r="B1323">
        <f>+'To-Table Catalog Worksheet'!B1363</f>
        <v>0</v>
      </c>
      <c r="C1323">
        <f>+'To-Table Catalog Worksheet'!C1363</f>
        <v>0</v>
      </c>
      <c r="D1323">
        <f>+'To-Table Catalog Worksheet'!G1363</f>
        <v>0</v>
      </c>
      <c r="E1323">
        <f>+'To-Table Catalog Worksheet'!H1363</f>
        <v>0</v>
      </c>
      <c r="F1323" s="15">
        <f>+'To-Table Catalog Worksheet'!I1363</f>
        <v>0</v>
      </c>
      <c r="G1323" s="2">
        <f>+'To-Table Catalog Worksheet'!J1363</f>
        <v>0</v>
      </c>
      <c r="H1323">
        <f>+'To-Table Catalog Worksheet'!K1363</f>
        <v>0</v>
      </c>
    </row>
    <row r="1324" spans="1:8" x14ac:dyDescent="0.3">
      <c r="A1324">
        <f>+'To-Table Catalog Worksheet'!A1364</f>
        <v>0</v>
      </c>
      <c r="B1324">
        <f>+'To-Table Catalog Worksheet'!B1364</f>
        <v>0</v>
      </c>
      <c r="C1324">
        <f>+'To-Table Catalog Worksheet'!C1364</f>
        <v>0</v>
      </c>
      <c r="D1324">
        <f>+'To-Table Catalog Worksheet'!G1364</f>
        <v>0</v>
      </c>
      <c r="E1324">
        <f>+'To-Table Catalog Worksheet'!H1364</f>
        <v>0</v>
      </c>
      <c r="F1324" s="15">
        <f>+'To-Table Catalog Worksheet'!I1364</f>
        <v>0</v>
      </c>
      <c r="G1324" s="2">
        <f>+'To-Table Catalog Worksheet'!J1364</f>
        <v>0</v>
      </c>
      <c r="H1324">
        <f>+'To-Table Catalog Worksheet'!K1364</f>
        <v>0</v>
      </c>
    </row>
    <row r="1325" spans="1:8" x14ac:dyDescent="0.3">
      <c r="A1325">
        <f>+'To-Table Catalog Worksheet'!A1365</f>
        <v>0</v>
      </c>
      <c r="B1325">
        <f>+'To-Table Catalog Worksheet'!B1365</f>
        <v>0</v>
      </c>
      <c r="C1325">
        <f>+'To-Table Catalog Worksheet'!C1365</f>
        <v>0</v>
      </c>
      <c r="D1325">
        <f>+'To-Table Catalog Worksheet'!G1365</f>
        <v>0</v>
      </c>
      <c r="E1325">
        <f>+'To-Table Catalog Worksheet'!H1365</f>
        <v>0</v>
      </c>
      <c r="F1325" s="15">
        <f>+'To-Table Catalog Worksheet'!I1365</f>
        <v>0</v>
      </c>
      <c r="G1325" s="2">
        <f>+'To-Table Catalog Worksheet'!J1365</f>
        <v>0</v>
      </c>
      <c r="H1325">
        <f>+'To-Table Catalog Worksheet'!K1365</f>
        <v>0</v>
      </c>
    </row>
    <row r="1326" spans="1:8" x14ac:dyDescent="0.3">
      <c r="A1326">
        <f>+'To-Table Catalog Worksheet'!A1366</f>
        <v>0</v>
      </c>
      <c r="B1326">
        <f>+'To-Table Catalog Worksheet'!B1366</f>
        <v>0</v>
      </c>
      <c r="C1326">
        <f>+'To-Table Catalog Worksheet'!C1366</f>
        <v>0</v>
      </c>
      <c r="D1326">
        <f>+'To-Table Catalog Worksheet'!G1366</f>
        <v>0</v>
      </c>
      <c r="E1326">
        <f>+'To-Table Catalog Worksheet'!H1366</f>
        <v>0</v>
      </c>
      <c r="F1326" s="15">
        <f>+'To-Table Catalog Worksheet'!I1366</f>
        <v>0</v>
      </c>
      <c r="G1326" s="2">
        <f>+'To-Table Catalog Worksheet'!J1366</f>
        <v>0</v>
      </c>
      <c r="H1326">
        <f>+'To-Table Catalog Worksheet'!K1366</f>
        <v>0</v>
      </c>
    </row>
    <row r="1327" spans="1:8" x14ac:dyDescent="0.3">
      <c r="A1327">
        <f>+'To-Table Catalog Worksheet'!A1367</f>
        <v>0</v>
      </c>
      <c r="B1327">
        <f>+'To-Table Catalog Worksheet'!B1367</f>
        <v>0</v>
      </c>
      <c r="C1327">
        <f>+'To-Table Catalog Worksheet'!C1367</f>
        <v>0</v>
      </c>
      <c r="D1327">
        <f>+'To-Table Catalog Worksheet'!G1367</f>
        <v>0</v>
      </c>
      <c r="E1327">
        <f>+'To-Table Catalog Worksheet'!H1367</f>
        <v>0</v>
      </c>
      <c r="F1327" s="15">
        <f>+'To-Table Catalog Worksheet'!I1367</f>
        <v>0</v>
      </c>
      <c r="G1327" s="2">
        <f>+'To-Table Catalog Worksheet'!J1367</f>
        <v>0</v>
      </c>
      <c r="H1327">
        <f>+'To-Table Catalog Worksheet'!K1367</f>
        <v>0</v>
      </c>
    </row>
    <row r="1328" spans="1:8" x14ac:dyDescent="0.3">
      <c r="A1328">
        <f>+'To-Table Catalog Worksheet'!A1368</f>
        <v>0</v>
      </c>
      <c r="B1328">
        <f>+'To-Table Catalog Worksheet'!B1368</f>
        <v>0</v>
      </c>
      <c r="C1328">
        <f>+'To-Table Catalog Worksheet'!C1368</f>
        <v>0</v>
      </c>
      <c r="D1328">
        <f>+'To-Table Catalog Worksheet'!G1368</f>
        <v>0</v>
      </c>
      <c r="E1328">
        <f>+'To-Table Catalog Worksheet'!H1368</f>
        <v>0</v>
      </c>
      <c r="F1328" s="15">
        <f>+'To-Table Catalog Worksheet'!I1368</f>
        <v>0</v>
      </c>
      <c r="G1328" s="2">
        <f>+'To-Table Catalog Worksheet'!J1368</f>
        <v>0</v>
      </c>
      <c r="H1328">
        <f>+'To-Table Catalog Worksheet'!K1368</f>
        <v>0</v>
      </c>
    </row>
    <row r="1329" spans="1:8" x14ac:dyDescent="0.3">
      <c r="A1329">
        <f>+'To-Table Catalog Worksheet'!A1369</f>
        <v>0</v>
      </c>
      <c r="B1329">
        <f>+'To-Table Catalog Worksheet'!B1369</f>
        <v>0</v>
      </c>
      <c r="C1329">
        <f>+'To-Table Catalog Worksheet'!C1369</f>
        <v>0</v>
      </c>
      <c r="D1329">
        <f>+'To-Table Catalog Worksheet'!G1369</f>
        <v>0</v>
      </c>
      <c r="E1329">
        <f>+'To-Table Catalog Worksheet'!H1369</f>
        <v>0</v>
      </c>
      <c r="F1329" s="15">
        <f>+'To-Table Catalog Worksheet'!I1369</f>
        <v>0</v>
      </c>
      <c r="G1329" s="2">
        <f>+'To-Table Catalog Worksheet'!J1369</f>
        <v>0</v>
      </c>
      <c r="H1329">
        <f>+'To-Table Catalog Worksheet'!K1369</f>
        <v>0</v>
      </c>
    </row>
    <row r="1330" spans="1:8" x14ac:dyDescent="0.3">
      <c r="A1330">
        <f>+'To-Table Catalog Worksheet'!A1370</f>
        <v>0</v>
      </c>
      <c r="B1330">
        <f>+'To-Table Catalog Worksheet'!B1370</f>
        <v>0</v>
      </c>
      <c r="C1330">
        <f>+'To-Table Catalog Worksheet'!C1370</f>
        <v>0</v>
      </c>
      <c r="D1330">
        <f>+'To-Table Catalog Worksheet'!G1370</f>
        <v>0</v>
      </c>
      <c r="E1330">
        <f>+'To-Table Catalog Worksheet'!H1370</f>
        <v>0</v>
      </c>
      <c r="F1330" s="15">
        <f>+'To-Table Catalog Worksheet'!I1370</f>
        <v>0</v>
      </c>
      <c r="G1330" s="2">
        <f>+'To-Table Catalog Worksheet'!J1370</f>
        <v>0</v>
      </c>
      <c r="H1330">
        <f>+'To-Table Catalog Worksheet'!K1370</f>
        <v>0</v>
      </c>
    </row>
    <row r="1331" spans="1:8" x14ac:dyDescent="0.3">
      <c r="A1331">
        <f>+'To-Table Catalog Worksheet'!A1371</f>
        <v>0</v>
      </c>
      <c r="B1331">
        <f>+'To-Table Catalog Worksheet'!B1371</f>
        <v>0</v>
      </c>
      <c r="C1331">
        <f>+'To-Table Catalog Worksheet'!C1371</f>
        <v>0</v>
      </c>
      <c r="D1331">
        <f>+'To-Table Catalog Worksheet'!G1371</f>
        <v>0</v>
      </c>
      <c r="E1331">
        <f>+'To-Table Catalog Worksheet'!H1371</f>
        <v>0</v>
      </c>
      <c r="F1331" s="15">
        <f>+'To-Table Catalog Worksheet'!I1371</f>
        <v>0</v>
      </c>
      <c r="G1331" s="2">
        <f>+'To-Table Catalog Worksheet'!J1371</f>
        <v>0</v>
      </c>
      <c r="H1331">
        <f>+'To-Table Catalog Worksheet'!K1371</f>
        <v>0</v>
      </c>
    </row>
    <row r="1332" spans="1:8" x14ac:dyDescent="0.3">
      <c r="A1332">
        <f>+'To-Table Catalog Worksheet'!A1372</f>
        <v>0</v>
      </c>
      <c r="B1332">
        <f>+'To-Table Catalog Worksheet'!B1372</f>
        <v>0</v>
      </c>
      <c r="C1332">
        <f>+'To-Table Catalog Worksheet'!C1372</f>
        <v>0</v>
      </c>
      <c r="D1332">
        <f>+'To-Table Catalog Worksheet'!G1372</f>
        <v>0</v>
      </c>
      <c r="E1332">
        <f>+'To-Table Catalog Worksheet'!H1372</f>
        <v>0</v>
      </c>
      <c r="F1332" s="15">
        <f>+'To-Table Catalog Worksheet'!I1372</f>
        <v>0</v>
      </c>
      <c r="G1332" s="2">
        <f>+'To-Table Catalog Worksheet'!J1372</f>
        <v>0</v>
      </c>
      <c r="H1332">
        <f>+'To-Table Catalog Worksheet'!K1372</f>
        <v>0</v>
      </c>
    </row>
    <row r="1333" spans="1:8" x14ac:dyDescent="0.3">
      <c r="A1333">
        <f>+'To-Table Catalog Worksheet'!A1373</f>
        <v>0</v>
      </c>
      <c r="B1333">
        <f>+'To-Table Catalog Worksheet'!B1373</f>
        <v>0</v>
      </c>
      <c r="C1333">
        <f>+'To-Table Catalog Worksheet'!C1373</f>
        <v>0</v>
      </c>
      <c r="D1333">
        <f>+'To-Table Catalog Worksheet'!G1373</f>
        <v>0</v>
      </c>
      <c r="E1333">
        <f>+'To-Table Catalog Worksheet'!H1373</f>
        <v>0</v>
      </c>
      <c r="F1333" s="15">
        <f>+'To-Table Catalog Worksheet'!I1373</f>
        <v>0</v>
      </c>
      <c r="G1333" s="2">
        <f>+'To-Table Catalog Worksheet'!J1373</f>
        <v>0</v>
      </c>
      <c r="H1333">
        <f>+'To-Table Catalog Worksheet'!K1373</f>
        <v>0</v>
      </c>
    </row>
    <row r="1334" spans="1:8" x14ac:dyDescent="0.3">
      <c r="A1334">
        <f>+'To-Table Catalog Worksheet'!A1374</f>
        <v>0</v>
      </c>
      <c r="B1334">
        <f>+'To-Table Catalog Worksheet'!B1374</f>
        <v>0</v>
      </c>
      <c r="C1334">
        <f>+'To-Table Catalog Worksheet'!C1374</f>
        <v>0</v>
      </c>
      <c r="D1334">
        <f>+'To-Table Catalog Worksheet'!G1374</f>
        <v>0</v>
      </c>
      <c r="E1334">
        <f>+'To-Table Catalog Worksheet'!H1374</f>
        <v>0</v>
      </c>
      <c r="F1334" s="15">
        <f>+'To-Table Catalog Worksheet'!I1374</f>
        <v>0</v>
      </c>
      <c r="G1334" s="2">
        <f>+'To-Table Catalog Worksheet'!J1374</f>
        <v>0</v>
      </c>
      <c r="H1334">
        <f>+'To-Table Catalog Worksheet'!K1374</f>
        <v>0</v>
      </c>
    </row>
    <row r="1335" spans="1:8" x14ac:dyDescent="0.3">
      <c r="A1335">
        <f>+'To-Table Catalog Worksheet'!A1375</f>
        <v>0</v>
      </c>
      <c r="B1335">
        <f>+'To-Table Catalog Worksheet'!B1375</f>
        <v>0</v>
      </c>
      <c r="C1335">
        <f>+'To-Table Catalog Worksheet'!C1375</f>
        <v>0</v>
      </c>
      <c r="D1335">
        <f>+'To-Table Catalog Worksheet'!G1375</f>
        <v>0</v>
      </c>
      <c r="E1335">
        <f>+'To-Table Catalog Worksheet'!H1375</f>
        <v>0</v>
      </c>
      <c r="F1335" s="15">
        <f>+'To-Table Catalog Worksheet'!I1375</f>
        <v>0</v>
      </c>
      <c r="G1335" s="2">
        <f>+'To-Table Catalog Worksheet'!J1375</f>
        <v>0</v>
      </c>
      <c r="H1335">
        <f>+'To-Table Catalog Worksheet'!K1375</f>
        <v>0</v>
      </c>
    </row>
    <row r="1336" spans="1:8" x14ac:dyDescent="0.3">
      <c r="A1336">
        <f>+'To-Table Catalog Worksheet'!A1376</f>
        <v>0</v>
      </c>
      <c r="B1336">
        <f>+'To-Table Catalog Worksheet'!B1376</f>
        <v>0</v>
      </c>
      <c r="C1336">
        <f>+'To-Table Catalog Worksheet'!C1376</f>
        <v>0</v>
      </c>
      <c r="D1336">
        <f>+'To-Table Catalog Worksheet'!G1376</f>
        <v>0</v>
      </c>
      <c r="E1336">
        <f>+'To-Table Catalog Worksheet'!H1376</f>
        <v>0</v>
      </c>
      <c r="F1336" s="15">
        <f>+'To-Table Catalog Worksheet'!I1376</f>
        <v>0</v>
      </c>
      <c r="G1336" s="2">
        <f>+'To-Table Catalog Worksheet'!J1376</f>
        <v>0</v>
      </c>
      <c r="H1336">
        <f>+'To-Table Catalog Worksheet'!K1376</f>
        <v>0</v>
      </c>
    </row>
    <row r="1337" spans="1:8" x14ac:dyDescent="0.3">
      <c r="A1337">
        <f>+'To-Table Catalog Worksheet'!A1377</f>
        <v>0</v>
      </c>
      <c r="B1337">
        <f>+'To-Table Catalog Worksheet'!B1377</f>
        <v>0</v>
      </c>
      <c r="C1337">
        <f>+'To-Table Catalog Worksheet'!C1377</f>
        <v>0</v>
      </c>
      <c r="D1337">
        <f>+'To-Table Catalog Worksheet'!G1377</f>
        <v>0</v>
      </c>
      <c r="E1337">
        <f>+'To-Table Catalog Worksheet'!H1377</f>
        <v>0</v>
      </c>
      <c r="F1337" s="15">
        <f>+'To-Table Catalog Worksheet'!I1377</f>
        <v>0</v>
      </c>
      <c r="G1337" s="2">
        <f>+'To-Table Catalog Worksheet'!J1377</f>
        <v>0</v>
      </c>
      <c r="H1337">
        <f>+'To-Table Catalog Worksheet'!K1377</f>
        <v>0</v>
      </c>
    </row>
    <row r="1338" spans="1:8" x14ac:dyDescent="0.3">
      <c r="A1338">
        <f>+'To-Table Catalog Worksheet'!A1378</f>
        <v>0</v>
      </c>
      <c r="B1338">
        <f>+'To-Table Catalog Worksheet'!B1378</f>
        <v>0</v>
      </c>
      <c r="C1338">
        <f>+'To-Table Catalog Worksheet'!C1378</f>
        <v>0</v>
      </c>
      <c r="D1338">
        <f>+'To-Table Catalog Worksheet'!G1378</f>
        <v>0</v>
      </c>
      <c r="E1338">
        <f>+'To-Table Catalog Worksheet'!H1378</f>
        <v>0</v>
      </c>
      <c r="F1338" s="15">
        <f>+'To-Table Catalog Worksheet'!I1378</f>
        <v>0</v>
      </c>
      <c r="G1338" s="2">
        <f>+'To-Table Catalog Worksheet'!J1378</f>
        <v>0</v>
      </c>
      <c r="H1338">
        <f>+'To-Table Catalog Worksheet'!K1378</f>
        <v>0</v>
      </c>
    </row>
    <row r="1339" spans="1:8" x14ac:dyDescent="0.3">
      <c r="A1339">
        <f>+'To-Table Catalog Worksheet'!A1379</f>
        <v>0</v>
      </c>
      <c r="B1339">
        <f>+'To-Table Catalog Worksheet'!B1379</f>
        <v>0</v>
      </c>
      <c r="C1339">
        <f>+'To-Table Catalog Worksheet'!C1379</f>
        <v>0</v>
      </c>
      <c r="D1339">
        <f>+'To-Table Catalog Worksheet'!G1379</f>
        <v>0</v>
      </c>
      <c r="E1339">
        <f>+'To-Table Catalog Worksheet'!H1379</f>
        <v>0</v>
      </c>
      <c r="F1339" s="15">
        <f>+'To-Table Catalog Worksheet'!I1379</f>
        <v>0</v>
      </c>
      <c r="G1339" s="2">
        <f>+'To-Table Catalog Worksheet'!J1379</f>
        <v>0</v>
      </c>
      <c r="H1339">
        <f>+'To-Table Catalog Worksheet'!K1379</f>
        <v>0</v>
      </c>
    </row>
    <row r="1340" spans="1:8" x14ac:dyDescent="0.3">
      <c r="A1340">
        <f>+'To-Table Catalog Worksheet'!A1380</f>
        <v>0</v>
      </c>
      <c r="B1340">
        <f>+'To-Table Catalog Worksheet'!B1380</f>
        <v>0</v>
      </c>
      <c r="C1340">
        <f>+'To-Table Catalog Worksheet'!C1380</f>
        <v>0</v>
      </c>
      <c r="D1340">
        <f>+'To-Table Catalog Worksheet'!G1380</f>
        <v>0</v>
      </c>
      <c r="E1340">
        <f>+'To-Table Catalog Worksheet'!H1380</f>
        <v>0</v>
      </c>
      <c r="F1340" s="15">
        <f>+'To-Table Catalog Worksheet'!I1380</f>
        <v>0</v>
      </c>
      <c r="G1340" s="2">
        <f>+'To-Table Catalog Worksheet'!J1380</f>
        <v>0</v>
      </c>
      <c r="H1340">
        <f>+'To-Table Catalog Worksheet'!K1380</f>
        <v>0</v>
      </c>
    </row>
    <row r="1341" spans="1:8" x14ac:dyDescent="0.3">
      <c r="A1341">
        <f>+'To-Table Catalog Worksheet'!A1381</f>
        <v>0</v>
      </c>
      <c r="B1341">
        <f>+'To-Table Catalog Worksheet'!B1381</f>
        <v>0</v>
      </c>
      <c r="C1341">
        <f>+'To-Table Catalog Worksheet'!C1381</f>
        <v>0</v>
      </c>
      <c r="D1341">
        <f>+'To-Table Catalog Worksheet'!G1381</f>
        <v>0</v>
      </c>
      <c r="E1341">
        <f>+'To-Table Catalog Worksheet'!H1381</f>
        <v>0</v>
      </c>
      <c r="F1341" s="15">
        <f>+'To-Table Catalog Worksheet'!I1381</f>
        <v>0</v>
      </c>
      <c r="G1341" s="2">
        <f>+'To-Table Catalog Worksheet'!J1381</f>
        <v>0</v>
      </c>
      <c r="H1341">
        <f>+'To-Table Catalog Worksheet'!K1381</f>
        <v>0</v>
      </c>
    </row>
    <row r="1342" spans="1:8" x14ac:dyDescent="0.3">
      <c r="A1342">
        <f>+'To-Table Catalog Worksheet'!A1382</f>
        <v>0</v>
      </c>
      <c r="B1342">
        <f>+'To-Table Catalog Worksheet'!B1382</f>
        <v>0</v>
      </c>
      <c r="C1342">
        <f>+'To-Table Catalog Worksheet'!C1382</f>
        <v>0</v>
      </c>
      <c r="D1342">
        <f>+'To-Table Catalog Worksheet'!G1382</f>
        <v>0</v>
      </c>
      <c r="E1342">
        <f>+'To-Table Catalog Worksheet'!H1382</f>
        <v>0</v>
      </c>
      <c r="F1342" s="15">
        <f>+'To-Table Catalog Worksheet'!I1382</f>
        <v>0</v>
      </c>
      <c r="G1342" s="2">
        <f>+'To-Table Catalog Worksheet'!J1382</f>
        <v>0</v>
      </c>
      <c r="H1342">
        <f>+'To-Table Catalog Worksheet'!K1382</f>
        <v>0</v>
      </c>
    </row>
    <row r="1343" spans="1:8" x14ac:dyDescent="0.3">
      <c r="A1343">
        <f>+'To-Table Catalog Worksheet'!A1383</f>
        <v>0</v>
      </c>
      <c r="B1343">
        <f>+'To-Table Catalog Worksheet'!B1383</f>
        <v>0</v>
      </c>
      <c r="C1343">
        <f>+'To-Table Catalog Worksheet'!C1383</f>
        <v>0</v>
      </c>
      <c r="D1343">
        <f>+'To-Table Catalog Worksheet'!G1383</f>
        <v>0</v>
      </c>
      <c r="E1343">
        <f>+'To-Table Catalog Worksheet'!H1383</f>
        <v>0</v>
      </c>
      <c r="F1343" s="15">
        <f>+'To-Table Catalog Worksheet'!I1383</f>
        <v>0</v>
      </c>
      <c r="G1343" s="2">
        <f>+'To-Table Catalog Worksheet'!J1383</f>
        <v>0</v>
      </c>
      <c r="H1343">
        <f>+'To-Table Catalog Worksheet'!K1383</f>
        <v>0</v>
      </c>
    </row>
    <row r="1344" spans="1:8" x14ac:dyDescent="0.3">
      <c r="A1344">
        <f>+'To-Table Catalog Worksheet'!A1384</f>
        <v>0</v>
      </c>
      <c r="B1344">
        <f>+'To-Table Catalog Worksheet'!B1384</f>
        <v>0</v>
      </c>
      <c r="C1344">
        <f>+'To-Table Catalog Worksheet'!C1384</f>
        <v>0</v>
      </c>
      <c r="D1344">
        <f>+'To-Table Catalog Worksheet'!G1384</f>
        <v>0</v>
      </c>
      <c r="E1344">
        <f>+'To-Table Catalog Worksheet'!H1384</f>
        <v>0</v>
      </c>
      <c r="F1344" s="15">
        <f>+'To-Table Catalog Worksheet'!I1384</f>
        <v>0</v>
      </c>
      <c r="G1344" s="2">
        <f>+'To-Table Catalog Worksheet'!J1384</f>
        <v>0</v>
      </c>
      <c r="H1344">
        <f>+'To-Table Catalog Worksheet'!K1384</f>
        <v>0</v>
      </c>
    </row>
    <row r="1345" spans="1:8" x14ac:dyDescent="0.3">
      <c r="A1345">
        <f>+'To-Table Catalog Worksheet'!A1385</f>
        <v>0</v>
      </c>
      <c r="B1345">
        <f>+'To-Table Catalog Worksheet'!B1385</f>
        <v>0</v>
      </c>
      <c r="C1345">
        <f>+'To-Table Catalog Worksheet'!C1385</f>
        <v>0</v>
      </c>
      <c r="D1345">
        <f>+'To-Table Catalog Worksheet'!G1385</f>
        <v>0</v>
      </c>
      <c r="E1345">
        <f>+'To-Table Catalog Worksheet'!H1385</f>
        <v>0</v>
      </c>
      <c r="F1345" s="15">
        <f>+'To-Table Catalog Worksheet'!I1385</f>
        <v>0</v>
      </c>
      <c r="G1345" s="2">
        <f>+'To-Table Catalog Worksheet'!J1385</f>
        <v>0</v>
      </c>
      <c r="H1345">
        <f>+'To-Table Catalog Worksheet'!K1385</f>
        <v>0</v>
      </c>
    </row>
    <row r="1346" spans="1:8" x14ac:dyDescent="0.3">
      <c r="A1346">
        <f>+'To-Table Catalog Worksheet'!A1386</f>
        <v>0</v>
      </c>
      <c r="B1346">
        <f>+'To-Table Catalog Worksheet'!B1386</f>
        <v>0</v>
      </c>
      <c r="C1346">
        <f>+'To-Table Catalog Worksheet'!C1386</f>
        <v>0</v>
      </c>
      <c r="D1346">
        <f>+'To-Table Catalog Worksheet'!G1386</f>
        <v>0</v>
      </c>
      <c r="E1346">
        <f>+'To-Table Catalog Worksheet'!H1386</f>
        <v>0</v>
      </c>
      <c r="F1346" s="15">
        <f>+'To-Table Catalog Worksheet'!I1386</f>
        <v>0</v>
      </c>
      <c r="G1346" s="2">
        <f>+'To-Table Catalog Worksheet'!J1386</f>
        <v>0</v>
      </c>
      <c r="H1346">
        <f>+'To-Table Catalog Worksheet'!K1386</f>
        <v>0</v>
      </c>
    </row>
    <row r="1347" spans="1:8" x14ac:dyDescent="0.3">
      <c r="A1347">
        <f>+'To-Table Catalog Worksheet'!A1387</f>
        <v>0</v>
      </c>
      <c r="B1347">
        <f>+'To-Table Catalog Worksheet'!B1387</f>
        <v>0</v>
      </c>
      <c r="C1347">
        <f>+'To-Table Catalog Worksheet'!C1387</f>
        <v>0</v>
      </c>
      <c r="D1347">
        <f>+'To-Table Catalog Worksheet'!G1387</f>
        <v>0</v>
      </c>
      <c r="E1347">
        <f>+'To-Table Catalog Worksheet'!H1387</f>
        <v>0</v>
      </c>
      <c r="F1347" s="15">
        <f>+'To-Table Catalog Worksheet'!I1387</f>
        <v>0</v>
      </c>
      <c r="G1347" s="2">
        <f>+'To-Table Catalog Worksheet'!J1387</f>
        <v>0</v>
      </c>
      <c r="H1347">
        <f>+'To-Table Catalog Worksheet'!K1387</f>
        <v>0</v>
      </c>
    </row>
    <row r="1348" spans="1:8" x14ac:dyDescent="0.3">
      <c r="A1348">
        <f>+'To-Table Catalog Worksheet'!A1388</f>
        <v>0</v>
      </c>
      <c r="B1348">
        <f>+'To-Table Catalog Worksheet'!B1388</f>
        <v>0</v>
      </c>
      <c r="C1348">
        <f>+'To-Table Catalog Worksheet'!C1388</f>
        <v>0</v>
      </c>
      <c r="D1348">
        <f>+'To-Table Catalog Worksheet'!G1388</f>
        <v>0</v>
      </c>
      <c r="E1348">
        <f>+'To-Table Catalog Worksheet'!H1388</f>
        <v>0</v>
      </c>
      <c r="F1348" s="15">
        <f>+'To-Table Catalog Worksheet'!I1388</f>
        <v>0</v>
      </c>
      <c r="G1348" s="2">
        <f>+'To-Table Catalog Worksheet'!J1388</f>
        <v>0</v>
      </c>
      <c r="H1348">
        <f>+'To-Table Catalog Worksheet'!K1388</f>
        <v>0</v>
      </c>
    </row>
    <row r="1349" spans="1:8" x14ac:dyDescent="0.3">
      <c r="A1349">
        <f>+'To-Table Catalog Worksheet'!A1389</f>
        <v>0</v>
      </c>
      <c r="B1349">
        <f>+'To-Table Catalog Worksheet'!B1389</f>
        <v>0</v>
      </c>
      <c r="C1349">
        <f>+'To-Table Catalog Worksheet'!C1389</f>
        <v>0</v>
      </c>
      <c r="D1349">
        <f>+'To-Table Catalog Worksheet'!G1389</f>
        <v>0</v>
      </c>
      <c r="E1349">
        <f>+'To-Table Catalog Worksheet'!H1389</f>
        <v>0</v>
      </c>
      <c r="F1349" s="15">
        <f>+'To-Table Catalog Worksheet'!I1389</f>
        <v>0</v>
      </c>
      <c r="G1349" s="2">
        <f>+'To-Table Catalog Worksheet'!J1389</f>
        <v>0</v>
      </c>
      <c r="H1349">
        <f>+'To-Table Catalog Worksheet'!K1389</f>
        <v>0</v>
      </c>
    </row>
    <row r="1350" spans="1:8" x14ac:dyDescent="0.3">
      <c r="A1350">
        <f>+'To-Table Catalog Worksheet'!A1390</f>
        <v>0</v>
      </c>
      <c r="B1350">
        <f>+'To-Table Catalog Worksheet'!B1390</f>
        <v>0</v>
      </c>
      <c r="C1350">
        <f>+'To-Table Catalog Worksheet'!C1390</f>
        <v>0</v>
      </c>
      <c r="D1350">
        <f>+'To-Table Catalog Worksheet'!G1390</f>
        <v>0</v>
      </c>
      <c r="E1350">
        <f>+'To-Table Catalog Worksheet'!H1390</f>
        <v>0</v>
      </c>
      <c r="F1350" s="15">
        <f>+'To-Table Catalog Worksheet'!I1390</f>
        <v>0</v>
      </c>
      <c r="G1350" s="2">
        <f>+'To-Table Catalog Worksheet'!J1390</f>
        <v>0</v>
      </c>
      <c r="H1350">
        <f>+'To-Table Catalog Worksheet'!K1390</f>
        <v>0</v>
      </c>
    </row>
    <row r="1351" spans="1:8" x14ac:dyDescent="0.3">
      <c r="A1351">
        <f>+'To-Table Catalog Worksheet'!A1391</f>
        <v>0</v>
      </c>
      <c r="B1351">
        <f>+'To-Table Catalog Worksheet'!B1391</f>
        <v>0</v>
      </c>
      <c r="C1351">
        <f>+'To-Table Catalog Worksheet'!C1391</f>
        <v>0</v>
      </c>
      <c r="D1351">
        <f>+'To-Table Catalog Worksheet'!G1391</f>
        <v>0</v>
      </c>
      <c r="E1351">
        <f>+'To-Table Catalog Worksheet'!H1391</f>
        <v>0</v>
      </c>
      <c r="F1351" s="15">
        <f>+'To-Table Catalog Worksheet'!I1391</f>
        <v>0</v>
      </c>
      <c r="G1351" s="2">
        <f>+'To-Table Catalog Worksheet'!J1391</f>
        <v>0</v>
      </c>
      <c r="H1351">
        <f>+'To-Table Catalog Worksheet'!K1391</f>
        <v>0</v>
      </c>
    </row>
    <row r="1352" spans="1:8" x14ac:dyDescent="0.3">
      <c r="A1352">
        <f>+'To-Table Catalog Worksheet'!A1392</f>
        <v>0</v>
      </c>
      <c r="B1352">
        <f>+'To-Table Catalog Worksheet'!B1392</f>
        <v>0</v>
      </c>
      <c r="C1352">
        <f>+'To-Table Catalog Worksheet'!C1392</f>
        <v>0</v>
      </c>
      <c r="D1352">
        <f>+'To-Table Catalog Worksheet'!G1392</f>
        <v>0</v>
      </c>
      <c r="E1352">
        <f>+'To-Table Catalog Worksheet'!H1392</f>
        <v>0</v>
      </c>
      <c r="F1352" s="15">
        <f>+'To-Table Catalog Worksheet'!I1392</f>
        <v>0</v>
      </c>
      <c r="G1352" s="2">
        <f>+'To-Table Catalog Worksheet'!J1392</f>
        <v>0</v>
      </c>
      <c r="H1352">
        <f>+'To-Table Catalog Worksheet'!K1392</f>
        <v>0</v>
      </c>
    </row>
    <row r="1353" spans="1:8" x14ac:dyDescent="0.3">
      <c r="A1353">
        <f>+'To-Table Catalog Worksheet'!A1393</f>
        <v>0</v>
      </c>
      <c r="B1353">
        <f>+'To-Table Catalog Worksheet'!B1393</f>
        <v>0</v>
      </c>
      <c r="C1353">
        <f>+'To-Table Catalog Worksheet'!C1393</f>
        <v>0</v>
      </c>
      <c r="D1353">
        <f>+'To-Table Catalog Worksheet'!G1393</f>
        <v>0</v>
      </c>
      <c r="E1353">
        <f>+'To-Table Catalog Worksheet'!H1393</f>
        <v>0</v>
      </c>
      <c r="F1353" s="15">
        <f>+'To-Table Catalog Worksheet'!I1393</f>
        <v>0</v>
      </c>
      <c r="G1353" s="2">
        <f>+'To-Table Catalog Worksheet'!J1393</f>
        <v>0</v>
      </c>
      <c r="H1353">
        <f>+'To-Table Catalog Worksheet'!K1393</f>
        <v>0</v>
      </c>
    </row>
    <row r="1354" spans="1:8" x14ac:dyDescent="0.3">
      <c r="A1354">
        <f>+'To-Table Catalog Worksheet'!A1394</f>
        <v>0</v>
      </c>
      <c r="B1354">
        <f>+'To-Table Catalog Worksheet'!B1394</f>
        <v>0</v>
      </c>
      <c r="C1354">
        <f>+'To-Table Catalog Worksheet'!C1394</f>
        <v>0</v>
      </c>
      <c r="D1354">
        <f>+'To-Table Catalog Worksheet'!G1394</f>
        <v>0</v>
      </c>
      <c r="E1354">
        <f>+'To-Table Catalog Worksheet'!H1394</f>
        <v>0</v>
      </c>
      <c r="F1354" s="15">
        <f>+'To-Table Catalog Worksheet'!I1394</f>
        <v>0</v>
      </c>
      <c r="G1354" s="2">
        <f>+'To-Table Catalog Worksheet'!J1394</f>
        <v>0</v>
      </c>
      <c r="H1354">
        <f>+'To-Table Catalog Worksheet'!K1394</f>
        <v>0</v>
      </c>
    </row>
    <row r="1355" spans="1:8" x14ac:dyDescent="0.3">
      <c r="A1355">
        <f>+'To-Table Catalog Worksheet'!A1395</f>
        <v>0</v>
      </c>
      <c r="B1355">
        <f>+'To-Table Catalog Worksheet'!B1395</f>
        <v>0</v>
      </c>
      <c r="C1355">
        <f>+'To-Table Catalog Worksheet'!C1395</f>
        <v>0</v>
      </c>
      <c r="D1355">
        <f>+'To-Table Catalog Worksheet'!G1395</f>
        <v>0</v>
      </c>
      <c r="E1355">
        <f>+'To-Table Catalog Worksheet'!H1395</f>
        <v>0</v>
      </c>
      <c r="F1355" s="15">
        <f>+'To-Table Catalog Worksheet'!I1395</f>
        <v>0</v>
      </c>
      <c r="G1355" s="2">
        <f>+'To-Table Catalog Worksheet'!J1395</f>
        <v>0</v>
      </c>
      <c r="H1355">
        <f>+'To-Table Catalog Worksheet'!K1395</f>
        <v>0</v>
      </c>
    </row>
    <row r="1356" spans="1:8" x14ac:dyDescent="0.3">
      <c r="A1356">
        <f>+'To-Table Catalog Worksheet'!A1396</f>
        <v>0</v>
      </c>
      <c r="B1356">
        <f>+'To-Table Catalog Worksheet'!B1396</f>
        <v>0</v>
      </c>
      <c r="C1356">
        <f>+'To-Table Catalog Worksheet'!C1396</f>
        <v>0</v>
      </c>
      <c r="D1356">
        <f>+'To-Table Catalog Worksheet'!G1396</f>
        <v>0</v>
      </c>
      <c r="E1356">
        <f>+'To-Table Catalog Worksheet'!H1396</f>
        <v>0</v>
      </c>
      <c r="F1356" s="15">
        <f>+'To-Table Catalog Worksheet'!I1396</f>
        <v>0</v>
      </c>
      <c r="G1356" s="2">
        <f>+'To-Table Catalog Worksheet'!J1396</f>
        <v>0</v>
      </c>
      <c r="H1356">
        <f>+'To-Table Catalog Worksheet'!K1396</f>
        <v>0</v>
      </c>
    </row>
    <row r="1357" spans="1:8" x14ac:dyDescent="0.3">
      <c r="A1357">
        <f>+'To-Table Catalog Worksheet'!A1397</f>
        <v>0</v>
      </c>
      <c r="B1357">
        <f>+'To-Table Catalog Worksheet'!B1397</f>
        <v>0</v>
      </c>
      <c r="C1357">
        <f>+'To-Table Catalog Worksheet'!C1397</f>
        <v>0</v>
      </c>
      <c r="D1357">
        <f>+'To-Table Catalog Worksheet'!G1397</f>
        <v>0</v>
      </c>
      <c r="E1357">
        <f>+'To-Table Catalog Worksheet'!H1397</f>
        <v>0</v>
      </c>
      <c r="F1357" s="15">
        <f>+'To-Table Catalog Worksheet'!I1397</f>
        <v>0</v>
      </c>
      <c r="G1357" s="2">
        <f>+'To-Table Catalog Worksheet'!J1397</f>
        <v>0</v>
      </c>
      <c r="H1357">
        <f>+'To-Table Catalog Worksheet'!K1397</f>
        <v>0</v>
      </c>
    </row>
    <row r="1358" spans="1:8" x14ac:dyDescent="0.3">
      <c r="A1358">
        <f>+'To-Table Catalog Worksheet'!A1398</f>
        <v>0</v>
      </c>
      <c r="B1358">
        <f>+'To-Table Catalog Worksheet'!B1398</f>
        <v>0</v>
      </c>
      <c r="C1358">
        <f>+'To-Table Catalog Worksheet'!C1398</f>
        <v>0</v>
      </c>
      <c r="D1358">
        <f>+'To-Table Catalog Worksheet'!G1398</f>
        <v>0</v>
      </c>
      <c r="E1358">
        <f>+'To-Table Catalog Worksheet'!H1398</f>
        <v>0</v>
      </c>
      <c r="F1358" s="15">
        <f>+'To-Table Catalog Worksheet'!I1398</f>
        <v>0</v>
      </c>
      <c r="G1358" s="2">
        <f>+'To-Table Catalog Worksheet'!J1398</f>
        <v>0</v>
      </c>
      <c r="H1358">
        <f>+'To-Table Catalog Worksheet'!K1398</f>
        <v>0</v>
      </c>
    </row>
    <row r="1359" spans="1:8" x14ac:dyDescent="0.3">
      <c r="A1359">
        <f>+'To-Table Catalog Worksheet'!A1399</f>
        <v>0</v>
      </c>
      <c r="B1359">
        <f>+'To-Table Catalog Worksheet'!B1399</f>
        <v>0</v>
      </c>
      <c r="C1359">
        <f>+'To-Table Catalog Worksheet'!C1399</f>
        <v>0</v>
      </c>
      <c r="D1359">
        <f>+'To-Table Catalog Worksheet'!G1399</f>
        <v>0</v>
      </c>
      <c r="E1359">
        <f>+'To-Table Catalog Worksheet'!H1399</f>
        <v>0</v>
      </c>
      <c r="F1359" s="15">
        <f>+'To-Table Catalog Worksheet'!I1399</f>
        <v>0</v>
      </c>
      <c r="G1359" s="2">
        <f>+'To-Table Catalog Worksheet'!J1399</f>
        <v>0</v>
      </c>
      <c r="H1359">
        <f>+'To-Table Catalog Worksheet'!K1399</f>
        <v>0</v>
      </c>
    </row>
    <row r="1360" spans="1:8" x14ac:dyDescent="0.3">
      <c r="A1360">
        <f>+'To-Table Catalog Worksheet'!A1400</f>
        <v>0</v>
      </c>
      <c r="B1360">
        <f>+'To-Table Catalog Worksheet'!B1400</f>
        <v>0</v>
      </c>
      <c r="C1360">
        <f>+'To-Table Catalog Worksheet'!C1400</f>
        <v>0</v>
      </c>
      <c r="D1360">
        <f>+'To-Table Catalog Worksheet'!G1400</f>
        <v>0</v>
      </c>
      <c r="E1360">
        <f>+'To-Table Catalog Worksheet'!H1400</f>
        <v>0</v>
      </c>
      <c r="F1360" s="15">
        <f>+'To-Table Catalog Worksheet'!I1400</f>
        <v>0</v>
      </c>
      <c r="G1360" s="2">
        <f>+'To-Table Catalog Worksheet'!J1400</f>
        <v>0</v>
      </c>
      <c r="H1360">
        <f>+'To-Table Catalog Worksheet'!K1400</f>
        <v>0</v>
      </c>
    </row>
    <row r="1361" spans="1:8" x14ac:dyDescent="0.3">
      <c r="A1361">
        <f>+'To-Table Catalog Worksheet'!A1401</f>
        <v>0</v>
      </c>
      <c r="B1361">
        <f>+'To-Table Catalog Worksheet'!B1401</f>
        <v>0</v>
      </c>
      <c r="C1361">
        <f>+'To-Table Catalog Worksheet'!C1401</f>
        <v>0</v>
      </c>
      <c r="D1361">
        <f>+'To-Table Catalog Worksheet'!G1401</f>
        <v>0</v>
      </c>
      <c r="E1361">
        <f>+'To-Table Catalog Worksheet'!H1401</f>
        <v>0</v>
      </c>
      <c r="F1361" s="15">
        <f>+'To-Table Catalog Worksheet'!I1401</f>
        <v>0</v>
      </c>
      <c r="G1361" s="2">
        <f>+'To-Table Catalog Worksheet'!J1401</f>
        <v>0</v>
      </c>
      <c r="H1361">
        <f>+'To-Table Catalog Worksheet'!K1401</f>
        <v>0</v>
      </c>
    </row>
    <row r="1362" spans="1:8" x14ac:dyDescent="0.3">
      <c r="A1362">
        <f>+'To-Table Catalog Worksheet'!A1402</f>
        <v>0</v>
      </c>
      <c r="B1362">
        <f>+'To-Table Catalog Worksheet'!B1402</f>
        <v>0</v>
      </c>
      <c r="C1362">
        <f>+'To-Table Catalog Worksheet'!C1402</f>
        <v>0</v>
      </c>
      <c r="D1362">
        <f>+'To-Table Catalog Worksheet'!G1402</f>
        <v>0</v>
      </c>
      <c r="E1362">
        <f>+'To-Table Catalog Worksheet'!H1402</f>
        <v>0</v>
      </c>
      <c r="F1362" s="15">
        <f>+'To-Table Catalog Worksheet'!I1402</f>
        <v>0</v>
      </c>
      <c r="G1362" s="2">
        <f>+'To-Table Catalog Worksheet'!J1402</f>
        <v>0</v>
      </c>
      <c r="H1362">
        <f>+'To-Table Catalog Worksheet'!K1402</f>
        <v>0</v>
      </c>
    </row>
    <row r="1363" spans="1:8" x14ac:dyDescent="0.3">
      <c r="A1363">
        <f>+'To-Table Catalog Worksheet'!A1403</f>
        <v>0</v>
      </c>
      <c r="B1363">
        <f>+'To-Table Catalog Worksheet'!B1403</f>
        <v>0</v>
      </c>
      <c r="C1363">
        <f>+'To-Table Catalog Worksheet'!C1403</f>
        <v>0</v>
      </c>
      <c r="D1363">
        <f>+'To-Table Catalog Worksheet'!G1403</f>
        <v>0</v>
      </c>
      <c r="E1363">
        <f>+'To-Table Catalog Worksheet'!H1403</f>
        <v>0</v>
      </c>
      <c r="F1363" s="15">
        <f>+'To-Table Catalog Worksheet'!I1403</f>
        <v>0</v>
      </c>
      <c r="G1363" s="2">
        <f>+'To-Table Catalog Worksheet'!J1403</f>
        <v>0</v>
      </c>
      <c r="H1363">
        <f>+'To-Table Catalog Worksheet'!K1403</f>
        <v>0</v>
      </c>
    </row>
    <row r="1364" spans="1:8" x14ac:dyDescent="0.3">
      <c r="A1364">
        <f>+'To-Table Catalog Worksheet'!A1404</f>
        <v>0</v>
      </c>
      <c r="B1364">
        <f>+'To-Table Catalog Worksheet'!B1404</f>
        <v>0</v>
      </c>
      <c r="C1364">
        <f>+'To-Table Catalog Worksheet'!C1404</f>
        <v>0</v>
      </c>
      <c r="D1364">
        <f>+'To-Table Catalog Worksheet'!G1404</f>
        <v>0</v>
      </c>
      <c r="E1364">
        <f>+'To-Table Catalog Worksheet'!H1404</f>
        <v>0</v>
      </c>
      <c r="F1364" s="15">
        <f>+'To-Table Catalog Worksheet'!I1404</f>
        <v>0</v>
      </c>
      <c r="G1364" s="2">
        <f>+'To-Table Catalog Worksheet'!J1404</f>
        <v>0</v>
      </c>
      <c r="H1364">
        <f>+'To-Table Catalog Worksheet'!K1404</f>
        <v>0</v>
      </c>
    </row>
    <row r="1365" spans="1:8" x14ac:dyDescent="0.3">
      <c r="A1365">
        <f>+'To-Table Catalog Worksheet'!A1405</f>
        <v>0</v>
      </c>
      <c r="B1365">
        <f>+'To-Table Catalog Worksheet'!B1405</f>
        <v>0</v>
      </c>
      <c r="C1365">
        <f>+'To-Table Catalog Worksheet'!C1405</f>
        <v>0</v>
      </c>
      <c r="D1365">
        <f>+'To-Table Catalog Worksheet'!G1405</f>
        <v>0</v>
      </c>
      <c r="E1365">
        <f>+'To-Table Catalog Worksheet'!H1405</f>
        <v>0</v>
      </c>
      <c r="F1365" s="15">
        <f>+'To-Table Catalog Worksheet'!I1405</f>
        <v>0</v>
      </c>
      <c r="G1365" s="2">
        <f>+'To-Table Catalog Worksheet'!J1405</f>
        <v>0</v>
      </c>
      <c r="H1365">
        <f>+'To-Table Catalog Worksheet'!K1405</f>
        <v>0</v>
      </c>
    </row>
    <row r="1366" spans="1:8" x14ac:dyDescent="0.3">
      <c r="A1366">
        <f>+'To-Table Catalog Worksheet'!A1406</f>
        <v>0</v>
      </c>
      <c r="B1366">
        <f>+'To-Table Catalog Worksheet'!B1406</f>
        <v>0</v>
      </c>
      <c r="C1366">
        <f>+'To-Table Catalog Worksheet'!C1406</f>
        <v>0</v>
      </c>
      <c r="D1366">
        <f>+'To-Table Catalog Worksheet'!G1406</f>
        <v>0</v>
      </c>
      <c r="E1366">
        <f>+'To-Table Catalog Worksheet'!H1406</f>
        <v>0</v>
      </c>
      <c r="F1366" s="15">
        <f>+'To-Table Catalog Worksheet'!I1406</f>
        <v>0</v>
      </c>
      <c r="G1366" s="2">
        <f>+'To-Table Catalog Worksheet'!J1406</f>
        <v>0</v>
      </c>
      <c r="H1366">
        <f>+'To-Table Catalog Worksheet'!K1406</f>
        <v>0</v>
      </c>
    </row>
    <row r="1367" spans="1:8" x14ac:dyDescent="0.3">
      <c r="A1367">
        <f>+'To-Table Catalog Worksheet'!A1407</f>
        <v>0</v>
      </c>
      <c r="B1367">
        <f>+'To-Table Catalog Worksheet'!B1407</f>
        <v>0</v>
      </c>
      <c r="C1367">
        <f>+'To-Table Catalog Worksheet'!C1407</f>
        <v>0</v>
      </c>
      <c r="D1367">
        <f>+'To-Table Catalog Worksheet'!G1407</f>
        <v>0</v>
      </c>
      <c r="E1367">
        <f>+'To-Table Catalog Worksheet'!H1407</f>
        <v>0</v>
      </c>
      <c r="F1367" s="15">
        <f>+'To-Table Catalog Worksheet'!I1407</f>
        <v>0</v>
      </c>
      <c r="G1367" s="2">
        <f>+'To-Table Catalog Worksheet'!J1407</f>
        <v>0</v>
      </c>
      <c r="H1367">
        <f>+'To-Table Catalog Worksheet'!K1407</f>
        <v>0</v>
      </c>
    </row>
    <row r="1368" spans="1:8" x14ac:dyDescent="0.3">
      <c r="A1368">
        <f>+'To-Table Catalog Worksheet'!A1408</f>
        <v>0</v>
      </c>
      <c r="B1368">
        <f>+'To-Table Catalog Worksheet'!B1408</f>
        <v>0</v>
      </c>
      <c r="C1368">
        <f>+'To-Table Catalog Worksheet'!C1408</f>
        <v>0</v>
      </c>
      <c r="D1368">
        <f>+'To-Table Catalog Worksheet'!G1408</f>
        <v>0</v>
      </c>
      <c r="E1368">
        <f>+'To-Table Catalog Worksheet'!H1408</f>
        <v>0</v>
      </c>
      <c r="F1368" s="15">
        <f>+'To-Table Catalog Worksheet'!I1408</f>
        <v>0</v>
      </c>
      <c r="G1368" s="2">
        <f>+'To-Table Catalog Worksheet'!J1408</f>
        <v>0</v>
      </c>
      <c r="H1368">
        <f>+'To-Table Catalog Worksheet'!K1408</f>
        <v>0</v>
      </c>
    </row>
    <row r="1369" spans="1:8" x14ac:dyDescent="0.3">
      <c r="A1369">
        <f>+'To-Table Catalog Worksheet'!A1409</f>
        <v>0</v>
      </c>
      <c r="B1369">
        <f>+'To-Table Catalog Worksheet'!B1409</f>
        <v>0</v>
      </c>
      <c r="C1369">
        <f>+'To-Table Catalog Worksheet'!C1409</f>
        <v>0</v>
      </c>
      <c r="D1369">
        <f>+'To-Table Catalog Worksheet'!G1409</f>
        <v>0</v>
      </c>
      <c r="E1369">
        <f>+'To-Table Catalog Worksheet'!H1409</f>
        <v>0</v>
      </c>
      <c r="F1369" s="15">
        <f>+'To-Table Catalog Worksheet'!I1409</f>
        <v>0</v>
      </c>
      <c r="G1369" s="2">
        <f>+'To-Table Catalog Worksheet'!J1409</f>
        <v>0</v>
      </c>
      <c r="H1369">
        <f>+'To-Table Catalog Worksheet'!K1409</f>
        <v>0</v>
      </c>
    </row>
    <row r="1370" spans="1:8" x14ac:dyDescent="0.3">
      <c r="A1370">
        <f>+'To-Table Catalog Worksheet'!A1410</f>
        <v>0</v>
      </c>
      <c r="B1370">
        <f>+'To-Table Catalog Worksheet'!B1410</f>
        <v>0</v>
      </c>
      <c r="C1370">
        <f>+'To-Table Catalog Worksheet'!C1410</f>
        <v>0</v>
      </c>
      <c r="D1370">
        <f>+'To-Table Catalog Worksheet'!G1410</f>
        <v>0</v>
      </c>
      <c r="E1370">
        <f>+'To-Table Catalog Worksheet'!H1410</f>
        <v>0</v>
      </c>
      <c r="F1370" s="15">
        <f>+'To-Table Catalog Worksheet'!I1410</f>
        <v>0</v>
      </c>
      <c r="G1370" s="2">
        <f>+'To-Table Catalog Worksheet'!J1410</f>
        <v>0</v>
      </c>
      <c r="H1370">
        <f>+'To-Table Catalog Worksheet'!K1410</f>
        <v>0</v>
      </c>
    </row>
    <row r="1371" spans="1:8" x14ac:dyDescent="0.3">
      <c r="A1371">
        <f>+'To-Table Catalog Worksheet'!A1411</f>
        <v>0</v>
      </c>
      <c r="B1371">
        <f>+'To-Table Catalog Worksheet'!B1411</f>
        <v>0</v>
      </c>
      <c r="C1371">
        <f>+'To-Table Catalog Worksheet'!C1411</f>
        <v>0</v>
      </c>
      <c r="D1371">
        <f>+'To-Table Catalog Worksheet'!G1411</f>
        <v>0</v>
      </c>
      <c r="E1371">
        <f>+'To-Table Catalog Worksheet'!H1411</f>
        <v>0</v>
      </c>
      <c r="F1371" s="15">
        <f>+'To-Table Catalog Worksheet'!I1411</f>
        <v>0</v>
      </c>
      <c r="G1371" s="2">
        <f>+'To-Table Catalog Worksheet'!J1411</f>
        <v>0</v>
      </c>
      <c r="H1371">
        <f>+'To-Table Catalog Worksheet'!K1411</f>
        <v>0</v>
      </c>
    </row>
    <row r="1372" spans="1:8" x14ac:dyDescent="0.3">
      <c r="A1372">
        <f>+'To-Table Catalog Worksheet'!A1412</f>
        <v>0</v>
      </c>
      <c r="B1372">
        <f>+'To-Table Catalog Worksheet'!B1412</f>
        <v>0</v>
      </c>
      <c r="C1372">
        <f>+'To-Table Catalog Worksheet'!C1412</f>
        <v>0</v>
      </c>
      <c r="D1372">
        <f>+'To-Table Catalog Worksheet'!G1412</f>
        <v>0</v>
      </c>
      <c r="E1372">
        <f>+'To-Table Catalog Worksheet'!H1412</f>
        <v>0</v>
      </c>
      <c r="F1372" s="15">
        <f>+'To-Table Catalog Worksheet'!I1412</f>
        <v>0</v>
      </c>
      <c r="G1372" s="2">
        <f>+'To-Table Catalog Worksheet'!J1412</f>
        <v>0</v>
      </c>
      <c r="H1372">
        <f>+'To-Table Catalog Worksheet'!K1412</f>
        <v>0</v>
      </c>
    </row>
    <row r="1373" spans="1:8" x14ac:dyDescent="0.3">
      <c r="A1373">
        <f>+'To-Table Catalog Worksheet'!A1413</f>
        <v>0</v>
      </c>
      <c r="B1373">
        <f>+'To-Table Catalog Worksheet'!B1413</f>
        <v>0</v>
      </c>
      <c r="C1373">
        <f>+'To-Table Catalog Worksheet'!C1413</f>
        <v>0</v>
      </c>
      <c r="D1373">
        <f>+'To-Table Catalog Worksheet'!G1413</f>
        <v>0</v>
      </c>
      <c r="E1373">
        <f>+'To-Table Catalog Worksheet'!H1413</f>
        <v>0</v>
      </c>
      <c r="F1373" s="15">
        <f>+'To-Table Catalog Worksheet'!I1413</f>
        <v>0</v>
      </c>
      <c r="G1373" s="2">
        <f>+'To-Table Catalog Worksheet'!J1413</f>
        <v>0</v>
      </c>
      <c r="H1373">
        <f>+'To-Table Catalog Worksheet'!K1413</f>
        <v>0</v>
      </c>
    </row>
    <row r="1374" spans="1:8" x14ac:dyDescent="0.3">
      <c r="A1374">
        <f>+'To-Table Catalog Worksheet'!A1414</f>
        <v>0</v>
      </c>
      <c r="B1374">
        <f>+'To-Table Catalog Worksheet'!B1414</f>
        <v>0</v>
      </c>
      <c r="C1374">
        <f>+'To-Table Catalog Worksheet'!C1414</f>
        <v>0</v>
      </c>
      <c r="D1374">
        <f>+'To-Table Catalog Worksheet'!G1414</f>
        <v>0</v>
      </c>
      <c r="E1374">
        <f>+'To-Table Catalog Worksheet'!H1414</f>
        <v>0</v>
      </c>
      <c r="F1374" s="15">
        <f>+'To-Table Catalog Worksheet'!I1414</f>
        <v>0</v>
      </c>
      <c r="G1374" s="2">
        <f>+'To-Table Catalog Worksheet'!J1414</f>
        <v>0</v>
      </c>
      <c r="H1374">
        <f>+'To-Table Catalog Worksheet'!K1414</f>
        <v>0</v>
      </c>
    </row>
    <row r="1375" spans="1:8" x14ac:dyDescent="0.3">
      <c r="A1375">
        <f>+'To-Table Catalog Worksheet'!A1415</f>
        <v>0</v>
      </c>
      <c r="B1375">
        <f>+'To-Table Catalog Worksheet'!B1415</f>
        <v>0</v>
      </c>
      <c r="C1375">
        <f>+'To-Table Catalog Worksheet'!C1415</f>
        <v>0</v>
      </c>
      <c r="D1375">
        <f>+'To-Table Catalog Worksheet'!G1415</f>
        <v>0</v>
      </c>
      <c r="E1375">
        <f>+'To-Table Catalog Worksheet'!H1415</f>
        <v>0</v>
      </c>
      <c r="F1375" s="15">
        <f>+'To-Table Catalog Worksheet'!I1415</f>
        <v>0</v>
      </c>
      <c r="G1375" s="2">
        <f>+'To-Table Catalog Worksheet'!J1415</f>
        <v>0</v>
      </c>
      <c r="H1375">
        <f>+'To-Table Catalog Worksheet'!K1415</f>
        <v>0</v>
      </c>
    </row>
    <row r="1376" spans="1:8" x14ac:dyDescent="0.3">
      <c r="A1376">
        <f>+'To-Table Catalog Worksheet'!A1416</f>
        <v>0</v>
      </c>
      <c r="B1376">
        <f>+'To-Table Catalog Worksheet'!B1416</f>
        <v>0</v>
      </c>
      <c r="C1376">
        <f>+'To-Table Catalog Worksheet'!C1416</f>
        <v>0</v>
      </c>
      <c r="D1376">
        <f>+'To-Table Catalog Worksheet'!G1416</f>
        <v>0</v>
      </c>
      <c r="E1376">
        <f>+'To-Table Catalog Worksheet'!H1416</f>
        <v>0</v>
      </c>
      <c r="F1376" s="15">
        <f>+'To-Table Catalog Worksheet'!I1416</f>
        <v>0</v>
      </c>
      <c r="G1376" s="2">
        <f>+'To-Table Catalog Worksheet'!J1416</f>
        <v>0</v>
      </c>
      <c r="H1376">
        <f>+'To-Table Catalog Worksheet'!K1416</f>
        <v>0</v>
      </c>
    </row>
    <row r="1377" spans="1:8" x14ac:dyDescent="0.3">
      <c r="A1377">
        <f>+'To-Table Catalog Worksheet'!A1417</f>
        <v>0</v>
      </c>
      <c r="B1377">
        <f>+'To-Table Catalog Worksheet'!B1417</f>
        <v>0</v>
      </c>
      <c r="C1377">
        <f>+'To-Table Catalog Worksheet'!C1417</f>
        <v>0</v>
      </c>
      <c r="D1377">
        <f>+'To-Table Catalog Worksheet'!G1417</f>
        <v>0</v>
      </c>
      <c r="E1377">
        <f>+'To-Table Catalog Worksheet'!H1417</f>
        <v>0</v>
      </c>
      <c r="F1377" s="15">
        <f>+'To-Table Catalog Worksheet'!I1417</f>
        <v>0</v>
      </c>
      <c r="G1377" s="2">
        <f>+'To-Table Catalog Worksheet'!J1417</f>
        <v>0</v>
      </c>
      <c r="H1377">
        <f>+'To-Table Catalog Worksheet'!K1417</f>
        <v>0</v>
      </c>
    </row>
    <row r="1378" spans="1:8" x14ac:dyDescent="0.3">
      <c r="A1378">
        <f>+'To-Table Catalog Worksheet'!A1418</f>
        <v>0</v>
      </c>
      <c r="B1378">
        <f>+'To-Table Catalog Worksheet'!B1418</f>
        <v>0</v>
      </c>
      <c r="C1378">
        <f>+'To-Table Catalog Worksheet'!C1418</f>
        <v>0</v>
      </c>
      <c r="D1378">
        <f>+'To-Table Catalog Worksheet'!G1418</f>
        <v>0</v>
      </c>
      <c r="E1378">
        <f>+'To-Table Catalog Worksheet'!H1418</f>
        <v>0</v>
      </c>
      <c r="F1378" s="15">
        <f>+'To-Table Catalog Worksheet'!I1418</f>
        <v>0</v>
      </c>
      <c r="G1378" s="2">
        <f>+'To-Table Catalog Worksheet'!J1418</f>
        <v>0</v>
      </c>
      <c r="H1378">
        <f>+'To-Table Catalog Worksheet'!K1418</f>
        <v>0</v>
      </c>
    </row>
    <row r="1379" spans="1:8" x14ac:dyDescent="0.3">
      <c r="A1379">
        <f>+'To-Table Catalog Worksheet'!A1419</f>
        <v>0</v>
      </c>
      <c r="B1379">
        <f>+'To-Table Catalog Worksheet'!B1419</f>
        <v>0</v>
      </c>
      <c r="C1379">
        <f>+'To-Table Catalog Worksheet'!C1419</f>
        <v>0</v>
      </c>
      <c r="D1379">
        <f>+'To-Table Catalog Worksheet'!G1419</f>
        <v>0</v>
      </c>
      <c r="E1379">
        <f>+'To-Table Catalog Worksheet'!H1419</f>
        <v>0</v>
      </c>
      <c r="F1379" s="15">
        <f>+'To-Table Catalog Worksheet'!I1419</f>
        <v>0</v>
      </c>
      <c r="G1379" s="2">
        <f>+'To-Table Catalog Worksheet'!J1419</f>
        <v>0</v>
      </c>
      <c r="H1379">
        <f>+'To-Table Catalog Worksheet'!K1419</f>
        <v>0</v>
      </c>
    </row>
    <row r="1380" spans="1:8" x14ac:dyDescent="0.3">
      <c r="A1380">
        <f>+'To-Table Catalog Worksheet'!A1420</f>
        <v>0</v>
      </c>
      <c r="B1380">
        <f>+'To-Table Catalog Worksheet'!B1420</f>
        <v>0</v>
      </c>
      <c r="C1380">
        <f>+'To-Table Catalog Worksheet'!C1420</f>
        <v>0</v>
      </c>
      <c r="D1380">
        <f>+'To-Table Catalog Worksheet'!G1420</f>
        <v>0</v>
      </c>
      <c r="E1380">
        <f>+'To-Table Catalog Worksheet'!H1420</f>
        <v>0</v>
      </c>
      <c r="F1380" s="15">
        <f>+'To-Table Catalog Worksheet'!I1420</f>
        <v>0</v>
      </c>
      <c r="G1380" s="2">
        <f>+'To-Table Catalog Worksheet'!J1420</f>
        <v>0</v>
      </c>
      <c r="H1380">
        <f>+'To-Table Catalog Worksheet'!K1420</f>
        <v>0</v>
      </c>
    </row>
    <row r="1381" spans="1:8" x14ac:dyDescent="0.3">
      <c r="A1381">
        <f>+'To-Table Catalog Worksheet'!A1421</f>
        <v>0</v>
      </c>
      <c r="B1381">
        <f>+'To-Table Catalog Worksheet'!B1421</f>
        <v>0</v>
      </c>
      <c r="C1381">
        <f>+'To-Table Catalog Worksheet'!C1421</f>
        <v>0</v>
      </c>
      <c r="D1381">
        <f>+'To-Table Catalog Worksheet'!G1421</f>
        <v>0</v>
      </c>
      <c r="E1381">
        <f>+'To-Table Catalog Worksheet'!H1421</f>
        <v>0</v>
      </c>
      <c r="F1381" s="15">
        <f>+'To-Table Catalog Worksheet'!I1421</f>
        <v>0</v>
      </c>
      <c r="G1381" s="2">
        <f>+'To-Table Catalog Worksheet'!J1421</f>
        <v>0</v>
      </c>
      <c r="H1381">
        <f>+'To-Table Catalog Worksheet'!K1421</f>
        <v>0</v>
      </c>
    </row>
    <row r="1382" spans="1:8" x14ac:dyDescent="0.3">
      <c r="A1382">
        <f>+'To-Table Catalog Worksheet'!A1422</f>
        <v>0</v>
      </c>
      <c r="B1382">
        <f>+'To-Table Catalog Worksheet'!B1422</f>
        <v>0</v>
      </c>
      <c r="C1382">
        <f>+'To-Table Catalog Worksheet'!C1422</f>
        <v>0</v>
      </c>
      <c r="D1382">
        <f>+'To-Table Catalog Worksheet'!G1422</f>
        <v>0</v>
      </c>
      <c r="E1382">
        <f>+'To-Table Catalog Worksheet'!H1422</f>
        <v>0</v>
      </c>
      <c r="F1382" s="15">
        <f>+'To-Table Catalog Worksheet'!I1422</f>
        <v>0</v>
      </c>
      <c r="G1382" s="2">
        <f>+'To-Table Catalog Worksheet'!J1422</f>
        <v>0</v>
      </c>
      <c r="H1382">
        <f>+'To-Table Catalog Worksheet'!K1422</f>
        <v>0</v>
      </c>
    </row>
    <row r="1383" spans="1:8" x14ac:dyDescent="0.3">
      <c r="A1383">
        <f>+'To-Table Catalog Worksheet'!A1423</f>
        <v>0</v>
      </c>
      <c r="B1383">
        <f>+'To-Table Catalog Worksheet'!B1423</f>
        <v>0</v>
      </c>
      <c r="C1383">
        <f>+'To-Table Catalog Worksheet'!C1423</f>
        <v>0</v>
      </c>
      <c r="D1383">
        <f>+'To-Table Catalog Worksheet'!G1423</f>
        <v>0</v>
      </c>
      <c r="E1383">
        <f>+'To-Table Catalog Worksheet'!H1423</f>
        <v>0</v>
      </c>
      <c r="F1383" s="15">
        <f>+'To-Table Catalog Worksheet'!I1423</f>
        <v>0</v>
      </c>
      <c r="G1383" s="2">
        <f>+'To-Table Catalog Worksheet'!J1423</f>
        <v>0</v>
      </c>
      <c r="H1383">
        <f>+'To-Table Catalog Worksheet'!K1423</f>
        <v>0</v>
      </c>
    </row>
    <row r="1384" spans="1:8" x14ac:dyDescent="0.3">
      <c r="A1384">
        <f>+'To-Table Catalog Worksheet'!A1424</f>
        <v>0</v>
      </c>
      <c r="B1384">
        <f>+'To-Table Catalog Worksheet'!B1424</f>
        <v>0</v>
      </c>
      <c r="C1384">
        <f>+'To-Table Catalog Worksheet'!C1424</f>
        <v>0</v>
      </c>
      <c r="D1384">
        <f>+'To-Table Catalog Worksheet'!G1424</f>
        <v>0</v>
      </c>
      <c r="E1384">
        <f>+'To-Table Catalog Worksheet'!H1424</f>
        <v>0</v>
      </c>
      <c r="F1384" s="15">
        <f>+'To-Table Catalog Worksheet'!I1424</f>
        <v>0</v>
      </c>
      <c r="G1384" s="2">
        <f>+'To-Table Catalog Worksheet'!J1424</f>
        <v>0</v>
      </c>
      <c r="H1384">
        <f>+'To-Table Catalog Worksheet'!K1424</f>
        <v>0</v>
      </c>
    </row>
    <row r="1385" spans="1:8" x14ac:dyDescent="0.3">
      <c r="A1385">
        <f>+'To-Table Catalog Worksheet'!A1425</f>
        <v>0</v>
      </c>
      <c r="B1385">
        <f>+'To-Table Catalog Worksheet'!B1425</f>
        <v>0</v>
      </c>
      <c r="C1385">
        <f>+'To-Table Catalog Worksheet'!C1425</f>
        <v>0</v>
      </c>
      <c r="D1385">
        <f>+'To-Table Catalog Worksheet'!G1425</f>
        <v>0</v>
      </c>
      <c r="E1385">
        <f>+'To-Table Catalog Worksheet'!H1425</f>
        <v>0</v>
      </c>
      <c r="F1385" s="15">
        <f>+'To-Table Catalog Worksheet'!I1425</f>
        <v>0</v>
      </c>
      <c r="G1385" s="2">
        <f>+'To-Table Catalog Worksheet'!J1425</f>
        <v>0</v>
      </c>
      <c r="H1385">
        <f>+'To-Table Catalog Worksheet'!K1425</f>
        <v>0</v>
      </c>
    </row>
    <row r="1386" spans="1:8" x14ac:dyDescent="0.3">
      <c r="A1386">
        <f>+'To-Table Catalog Worksheet'!A1426</f>
        <v>0</v>
      </c>
      <c r="B1386">
        <f>+'To-Table Catalog Worksheet'!B1426</f>
        <v>0</v>
      </c>
      <c r="C1386">
        <f>+'To-Table Catalog Worksheet'!C1426</f>
        <v>0</v>
      </c>
      <c r="D1386">
        <f>+'To-Table Catalog Worksheet'!G1426</f>
        <v>0</v>
      </c>
      <c r="E1386">
        <f>+'To-Table Catalog Worksheet'!H1426</f>
        <v>0</v>
      </c>
      <c r="F1386" s="15">
        <f>+'To-Table Catalog Worksheet'!I1426</f>
        <v>0</v>
      </c>
      <c r="G1386" s="2">
        <f>+'To-Table Catalog Worksheet'!J1426</f>
        <v>0</v>
      </c>
      <c r="H1386">
        <f>+'To-Table Catalog Worksheet'!K1426</f>
        <v>0</v>
      </c>
    </row>
    <row r="1387" spans="1:8" x14ac:dyDescent="0.3">
      <c r="A1387">
        <f>+'To-Table Catalog Worksheet'!A1427</f>
        <v>0</v>
      </c>
      <c r="B1387">
        <f>+'To-Table Catalog Worksheet'!B1427</f>
        <v>0</v>
      </c>
      <c r="C1387">
        <f>+'To-Table Catalog Worksheet'!C1427</f>
        <v>0</v>
      </c>
      <c r="D1387">
        <f>+'To-Table Catalog Worksheet'!G1427</f>
        <v>0</v>
      </c>
      <c r="E1387">
        <f>+'To-Table Catalog Worksheet'!H1427</f>
        <v>0</v>
      </c>
      <c r="F1387" s="15">
        <f>+'To-Table Catalog Worksheet'!I1427</f>
        <v>0</v>
      </c>
      <c r="G1387" s="2">
        <f>+'To-Table Catalog Worksheet'!J1427</f>
        <v>0</v>
      </c>
      <c r="H1387">
        <f>+'To-Table Catalog Worksheet'!K1427</f>
        <v>0</v>
      </c>
    </row>
    <row r="1388" spans="1:8" x14ac:dyDescent="0.3">
      <c r="A1388">
        <f>+'To-Table Catalog Worksheet'!A1428</f>
        <v>0</v>
      </c>
      <c r="B1388">
        <f>+'To-Table Catalog Worksheet'!B1428</f>
        <v>0</v>
      </c>
      <c r="C1388">
        <f>+'To-Table Catalog Worksheet'!C1428</f>
        <v>0</v>
      </c>
      <c r="D1388">
        <f>+'To-Table Catalog Worksheet'!G1428</f>
        <v>0</v>
      </c>
      <c r="E1388">
        <f>+'To-Table Catalog Worksheet'!H1428</f>
        <v>0</v>
      </c>
      <c r="F1388" s="15">
        <f>+'To-Table Catalog Worksheet'!I1428</f>
        <v>0</v>
      </c>
      <c r="G1388" s="2">
        <f>+'To-Table Catalog Worksheet'!J1428</f>
        <v>0</v>
      </c>
      <c r="H1388">
        <f>+'To-Table Catalog Worksheet'!K1428</f>
        <v>0</v>
      </c>
    </row>
    <row r="1389" spans="1:8" x14ac:dyDescent="0.3">
      <c r="A1389">
        <f>+'To-Table Catalog Worksheet'!A1429</f>
        <v>0</v>
      </c>
      <c r="B1389">
        <f>+'To-Table Catalog Worksheet'!B1429</f>
        <v>0</v>
      </c>
      <c r="C1389">
        <f>+'To-Table Catalog Worksheet'!C1429</f>
        <v>0</v>
      </c>
      <c r="D1389">
        <f>+'To-Table Catalog Worksheet'!G1429</f>
        <v>0</v>
      </c>
      <c r="E1389">
        <f>+'To-Table Catalog Worksheet'!H1429</f>
        <v>0</v>
      </c>
      <c r="F1389" s="15">
        <f>+'To-Table Catalog Worksheet'!I1429</f>
        <v>0</v>
      </c>
      <c r="G1389" s="2">
        <f>+'To-Table Catalog Worksheet'!J1429</f>
        <v>0</v>
      </c>
      <c r="H1389">
        <f>+'To-Table Catalog Worksheet'!K1429</f>
        <v>0</v>
      </c>
    </row>
    <row r="1390" spans="1:8" x14ac:dyDescent="0.3">
      <c r="A1390">
        <f>+'To-Table Catalog Worksheet'!A1430</f>
        <v>0</v>
      </c>
      <c r="B1390">
        <f>+'To-Table Catalog Worksheet'!B1430</f>
        <v>0</v>
      </c>
      <c r="C1390">
        <f>+'To-Table Catalog Worksheet'!C1430</f>
        <v>0</v>
      </c>
      <c r="D1390">
        <f>+'To-Table Catalog Worksheet'!G1430</f>
        <v>0</v>
      </c>
      <c r="E1390">
        <f>+'To-Table Catalog Worksheet'!H1430</f>
        <v>0</v>
      </c>
      <c r="F1390" s="15">
        <f>+'To-Table Catalog Worksheet'!I1430</f>
        <v>0</v>
      </c>
      <c r="G1390" s="2">
        <f>+'To-Table Catalog Worksheet'!J1430</f>
        <v>0</v>
      </c>
      <c r="H1390">
        <f>+'To-Table Catalog Worksheet'!K1430</f>
        <v>0</v>
      </c>
    </row>
    <row r="1391" spans="1:8" x14ac:dyDescent="0.3">
      <c r="A1391">
        <f>+'To-Table Catalog Worksheet'!A1431</f>
        <v>0</v>
      </c>
      <c r="B1391">
        <f>+'To-Table Catalog Worksheet'!B1431</f>
        <v>0</v>
      </c>
      <c r="C1391">
        <f>+'To-Table Catalog Worksheet'!C1431</f>
        <v>0</v>
      </c>
      <c r="D1391">
        <f>+'To-Table Catalog Worksheet'!G1431</f>
        <v>0</v>
      </c>
      <c r="E1391">
        <f>+'To-Table Catalog Worksheet'!H1431</f>
        <v>0</v>
      </c>
      <c r="F1391" s="15">
        <f>+'To-Table Catalog Worksheet'!I1431</f>
        <v>0</v>
      </c>
      <c r="G1391" s="2">
        <f>+'To-Table Catalog Worksheet'!J1431</f>
        <v>0</v>
      </c>
      <c r="H1391">
        <f>+'To-Table Catalog Worksheet'!K1431</f>
        <v>0</v>
      </c>
    </row>
    <row r="1392" spans="1:8" x14ac:dyDescent="0.3">
      <c r="A1392">
        <f>+'To-Table Catalog Worksheet'!A1432</f>
        <v>0</v>
      </c>
      <c r="B1392">
        <f>+'To-Table Catalog Worksheet'!B1432</f>
        <v>0</v>
      </c>
      <c r="C1392">
        <f>+'To-Table Catalog Worksheet'!C1432</f>
        <v>0</v>
      </c>
      <c r="D1392">
        <f>+'To-Table Catalog Worksheet'!G1432</f>
        <v>0</v>
      </c>
      <c r="E1392">
        <f>+'To-Table Catalog Worksheet'!H1432</f>
        <v>0</v>
      </c>
      <c r="F1392" s="15">
        <f>+'To-Table Catalog Worksheet'!I1432</f>
        <v>0</v>
      </c>
      <c r="G1392" s="2">
        <f>+'To-Table Catalog Worksheet'!J1432</f>
        <v>0</v>
      </c>
      <c r="H1392">
        <f>+'To-Table Catalog Worksheet'!K1432</f>
        <v>0</v>
      </c>
    </row>
    <row r="1393" spans="1:8" x14ac:dyDescent="0.3">
      <c r="A1393">
        <f>+'To-Table Catalog Worksheet'!A1433</f>
        <v>0</v>
      </c>
      <c r="B1393">
        <f>+'To-Table Catalog Worksheet'!B1433</f>
        <v>0</v>
      </c>
      <c r="C1393">
        <f>+'To-Table Catalog Worksheet'!C1433</f>
        <v>0</v>
      </c>
      <c r="D1393">
        <f>+'To-Table Catalog Worksheet'!G1433</f>
        <v>0</v>
      </c>
      <c r="E1393">
        <f>+'To-Table Catalog Worksheet'!H1433</f>
        <v>0</v>
      </c>
      <c r="F1393" s="15">
        <f>+'To-Table Catalog Worksheet'!I1433</f>
        <v>0</v>
      </c>
      <c r="G1393" s="2">
        <f>+'To-Table Catalog Worksheet'!J1433</f>
        <v>0</v>
      </c>
      <c r="H1393">
        <f>+'To-Table Catalog Worksheet'!K1433</f>
        <v>0</v>
      </c>
    </row>
    <row r="1394" spans="1:8" x14ac:dyDescent="0.3">
      <c r="A1394">
        <f>+'To-Table Catalog Worksheet'!A1434</f>
        <v>0</v>
      </c>
      <c r="B1394">
        <f>+'To-Table Catalog Worksheet'!B1434</f>
        <v>0</v>
      </c>
      <c r="C1394">
        <f>+'To-Table Catalog Worksheet'!C1434</f>
        <v>0</v>
      </c>
      <c r="D1394">
        <f>+'To-Table Catalog Worksheet'!G1434</f>
        <v>0</v>
      </c>
      <c r="E1394">
        <f>+'To-Table Catalog Worksheet'!H1434</f>
        <v>0</v>
      </c>
      <c r="F1394" s="15">
        <f>+'To-Table Catalog Worksheet'!I1434</f>
        <v>0</v>
      </c>
      <c r="G1394" s="2">
        <f>+'To-Table Catalog Worksheet'!J1434</f>
        <v>0</v>
      </c>
      <c r="H1394">
        <f>+'To-Table Catalog Worksheet'!K1434</f>
        <v>0</v>
      </c>
    </row>
    <row r="1395" spans="1:8" x14ac:dyDescent="0.3">
      <c r="A1395">
        <f>+'To-Table Catalog Worksheet'!A1435</f>
        <v>0</v>
      </c>
      <c r="B1395">
        <f>+'To-Table Catalog Worksheet'!B1435</f>
        <v>0</v>
      </c>
      <c r="C1395">
        <f>+'To-Table Catalog Worksheet'!C1435</f>
        <v>0</v>
      </c>
      <c r="D1395">
        <f>+'To-Table Catalog Worksheet'!G1435</f>
        <v>0</v>
      </c>
      <c r="E1395">
        <f>+'To-Table Catalog Worksheet'!H1435</f>
        <v>0</v>
      </c>
      <c r="F1395" s="15">
        <f>+'To-Table Catalog Worksheet'!I1435</f>
        <v>0</v>
      </c>
      <c r="G1395" s="2">
        <f>+'To-Table Catalog Worksheet'!J1435</f>
        <v>0</v>
      </c>
      <c r="H1395">
        <f>+'To-Table Catalog Worksheet'!K1435</f>
        <v>0</v>
      </c>
    </row>
    <row r="1396" spans="1:8" x14ac:dyDescent="0.3">
      <c r="A1396">
        <f>+'To-Table Catalog Worksheet'!A1436</f>
        <v>0</v>
      </c>
      <c r="B1396">
        <f>+'To-Table Catalog Worksheet'!B1436</f>
        <v>0</v>
      </c>
      <c r="C1396">
        <f>+'To-Table Catalog Worksheet'!C1436</f>
        <v>0</v>
      </c>
      <c r="D1396">
        <f>+'To-Table Catalog Worksheet'!G1436</f>
        <v>0</v>
      </c>
      <c r="E1396">
        <f>+'To-Table Catalog Worksheet'!H1436</f>
        <v>0</v>
      </c>
      <c r="F1396" s="15">
        <f>+'To-Table Catalog Worksheet'!I1436</f>
        <v>0</v>
      </c>
      <c r="G1396" s="2">
        <f>+'To-Table Catalog Worksheet'!J1436</f>
        <v>0</v>
      </c>
      <c r="H1396">
        <f>+'To-Table Catalog Worksheet'!K1436</f>
        <v>0</v>
      </c>
    </row>
    <row r="1397" spans="1:8" x14ac:dyDescent="0.3">
      <c r="A1397">
        <f>+'To-Table Catalog Worksheet'!A1437</f>
        <v>0</v>
      </c>
      <c r="B1397">
        <f>+'To-Table Catalog Worksheet'!B1437</f>
        <v>0</v>
      </c>
      <c r="C1397">
        <f>+'To-Table Catalog Worksheet'!C1437</f>
        <v>0</v>
      </c>
      <c r="D1397">
        <f>+'To-Table Catalog Worksheet'!G1437</f>
        <v>0</v>
      </c>
      <c r="E1397">
        <f>+'To-Table Catalog Worksheet'!H1437</f>
        <v>0</v>
      </c>
      <c r="F1397" s="15">
        <f>+'To-Table Catalog Worksheet'!I1437</f>
        <v>0</v>
      </c>
      <c r="G1397" s="2">
        <f>+'To-Table Catalog Worksheet'!J1437</f>
        <v>0</v>
      </c>
      <c r="H1397">
        <f>+'To-Table Catalog Worksheet'!K1437</f>
        <v>0</v>
      </c>
    </row>
    <row r="1398" spans="1:8" x14ac:dyDescent="0.3">
      <c r="A1398">
        <f>+'To-Table Catalog Worksheet'!A1438</f>
        <v>0</v>
      </c>
      <c r="B1398">
        <f>+'To-Table Catalog Worksheet'!B1438</f>
        <v>0</v>
      </c>
      <c r="C1398">
        <f>+'To-Table Catalog Worksheet'!C1438</f>
        <v>0</v>
      </c>
      <c r="D1398">
        <f>+'To-Table Catalog Worksheet'!G1438</f>
        <v>0</v>
      </c>
      <c r="E1398">
        <f>+'To-Table Catalog Worksheet'!H1438</f>
        <v>0</v>
      </c>
      <c r="F1398" s="15">
        <f>+'To-Table Catalog Worksheet'!I1438</f>
        <v>0</v>
      </c>
      <c r="G1398" s="2">
        <f>+'To-Table Catalog Worksheet'!J1438</f>
        <v>0</v>
      </c>
      <c r="H1398">
        <f>+'To-Table Catalog Worksheet'!K1438</f>
        <v>0</v>
      </c>
    </row>
    <row r="1399" spans="1:8" x14ac:dyDescent="0.3">
      <c r="A1399">
        <f>+'To-Table Catalog Worksheet'!A1439</f>
        <v>0</v>
      </c>
      <c r="B1399">
        <f>+'To-Table Catalog Worksheet'!B1439</f>
        <v>0</v>
      </c>
      <c r="C1399">
        <f>+'To-Table Catalog Worksheet'!C1439</f>
        <v>0</v>
      </c>
      <c r="D1399">
        <f>+'To-Table Catalog Worksheet'!G1439</f>
        <v>0</v>
      </c>
      <c r="E1399">
        <f>+'To-Table Catalog Worksheet'!H1439</f>
        <v>0</v>
      </c>
      <c r="F1399" s="15">
        <f>+'To-Table Catalog Worksheet'!I1439</f>
        <v>0</v>
      </c>
      <c r="G1399" s="2">
        <f>+'To-Table Catalog Worksheet'!J1439</f>
        <v>0</v>
      </c>
      <c r="H1399">
        <f>+'To-Table Catalog Worksheet'!K1439</f>
        <v>0</v>
      </c>
    </row>
    <row r="1400" spans="1:8" x14ac:dyDescent="0.3">
      <c r="A1400">
        <f>+'To-Table Catalog Worksheet'!A1440</f>
        <v>0</v>
      </c>
      <c r="B1400">
        <f>+'To-Table Catalog Worksheet'!B1440</f>
        <v>0</v>
      </c>
      <c r="C1400">
        <f>+'To-Table Catalog Worksheet'!C1440</f>
        <v>0</v>
      </c>
      <c r="D1400">
        <f>+'To-Table Catalog Worksheet'!G1440</f>
        <v>0</v>
      </c>
      <c r="E1400">
        <f>+'To-Table Catalog Worksheet'!H1440</f>
        <v>0</v>
      </c>
      <c r="F1400" s="15">
        <f>+'To-Table Catalog Worksheet'!I1440</f>
        <v>0</v>
      </c>
      <c r="G1400" s="2">
        <f>+'To-Table Catalog Worksheet'!J1440</f>
        <v>0</v>
      </c>
      <c r="H1400">
        <f>+'To-Table Catalog Worksheet'!K1440</f>
        <v>0</v>
      </c>
    </row>
    <row r="1401" spans="1:8" x14ac:dyDescent="0.3">
      <c r="A1401">
        <f>+'To-Table Catalog Worksheet'!A1441</f>
        <v>0</v>
      </c>
      <c r="B1401">
        <f>+'To-Table Catalog Worksheet'!B1441</f>
        <v>0</v>
      </c>
      <c r="C1401">
        <f>+'To-Table Catalog Worksheet'!C1441</f>
        <v>0</v>
      </c>
      <c r="D1401">
        <f>+'To-Table Catalog Worksheet'!G1441</f>
        <v>0</v>
      </c>
      <c r="E1401">
        <f>+'To-Table Catalog Worksheet'!H1441</f>
        <v>0</v>
      </c>
      <c r="F1401" s="15">
        <f>+'To-Table Catalog Worksheet'!I1441</f>
        <v>0</v>
      </c>
      <c r="G1401" s="2">
        <f>+'To-Table Catalog Worksheet'!J1441</f>
        <v>0</v>
      </c>
      <c r="H1401">
        <f>+'To-Table Catalog Worksheet'!K1441</f>
        <v>0</v>
      </c>
    </row>
    <row r="1402" spans="1:8" x14ac:dyDescent="0.3">
      <c r="A1402">
        <f>+'To-Table Catalog Worksheet'!A1442</f>
        <v>0</v>
      </c>
      <c r="B1402">
        <f>+'To-Table Catalog Worksheet'!B1442</f>
        <v>0</v>
      </c>
      <c r="C1402">
        <f>+'To-Table Catalog Worksheet'!C1442</f>
        <v>0</v>
      </c>
      <c r="D1402">
        <f>+'To-Table Catalog Worksheet'!G1442</f>
        <v>0</v>
      </c>
      <c r="E1402">
        <f>+'To-Table Catalog Worksheet'!H1442</f>
        <v>0</v>
      </c>
      <c r="F1402" s="15">
        <f>+'To-Table Catalog Worksheet'!I1442</f>
        <v>0</v>
      </c>
      <c r="G1402" s="2">
        <f>+'To-Table Catalog Worksheet'!J1442</f>
        <v>0</v>
      </c>
      <c r="H1402">
        <f>+'To-Table Catalog Worksheet'!K1442</f>
        <v>0</v>
      </c>
    </row>
    <row r="1403" spans="1:8" x14ac:dyDescent="0.3">
      <c r="A1403">
        <f>+'To-Table Catalog Worksheet'!A1443</f>
        <v>0</v>
      </c>
      <c r="B1403">
        <f>+'To-Table Catalog Worksheet'!B1443</f>
        <v>0</v>
      </c>
      <c r="C1403">
        <f>+'To-Table Catalog Worksheet'!C1443</f>
        <v>0</v>
      </c>
      <c r="D1403">
        <f>+'To-Table Catalog Worksheet'!G1443</f>
        <v>0</v>
      </c>
      <c r="E1403">
        <f>+'To-Table Catalog Worksheet'!H1443</f>
        <v>0</v>
      </c>
      <c r="F1403" s="15">
        <f>+'To-Table Catalog Worksheet'!I1443</f>
        <v>0</v>
      </c>
      <c r="G1403" s="2">
        <f>+'To-Table Catalog Worksheet'!J1443</f>
        <v>0</v>
      </c>
      <c r="H1403">
        <f>+'To-Table Catalog Worksheet'!K1443</f>
        <v>0</v>
      </c>
    </row>
    <row r="1404" spans="1:8" x14ac:dyDescent="0.3">
      <c r="A1404">
        <f>+'To-Table Catalog Worksheet'!A1444</f>
        <v>0</v>
      </c>
      <c r="B1404">
        <f>+'To-Table Catalog Worksheet'!B1444</f>
        <v>0</v>
      </c>
      <c r="C1404">
        <f>+'To-Table Catalog Worksheet'!C1444</f>
        <v>0</v>
      </c>
      <c r="D1404">
        <f>+'To-Table Catalog Worksheet'!G1444</f>
        <v>0</v>
      </c>
      <c r="E1404">
        <f>+'To-Table Catalog Worksheet'!H1444</f>
        <v>0</v>
      </c>
      <c r="F1404" s="15">
        <f>+'To-Table Catalog Worksheet'!I1444</f>
        <v>0</v>
      </c>
      <c r="G1404" s="2">
        <f>+'To-Table Catalog Worksheet'!J1444</f>
        <v>0</v>
      </c>
      <c r="H1404">
        <f>+'To-Table Catalog Worksheet'!K1444</f>
        <v>0</v>
      </c>
    </row>
    <row r="1405" spans="1:8" x14ac:dyDescent="0.3">
      <c r="A1405">
        <f>+'To-Table Catalog Worksheet'!A1445</f>
        <v>0</v>
      </c>
      <c r="B1405">
        <f>+'To-Table Catalog Worksheet'!B1445</f>
        <v>0</v>
      </c>
      <c r="C1405">
        <f>+'To-Table Catalog Worksheet'!C1445</f>
        <v>0</v>
      </c>
      <c r="D1405">
        <f>+'To-Table Catalog Worksheet'!G1445</f>
        <v>0</v>
      </c>
      <c r="E1405">
        <f>+'To-Table Catalog Worksheet'!H1445</f>
        <v>0</v>
      </c>
      <c r="F1405" s="15">
        <f>+'To-Table Catalog Worksheet'!I1445</f>
        <v>0</v>
      </c>
      <c r="G1405" s="2">
        <f>+'To-Table Catalog Worksheet'!J1445</f>
        <v>0</v>
      </c>
      <c r="H1405">
        <f>+'To-Table Catalog Worksheet'!K1445</f>
        <v>0</v>
      </c>
    </row>
    <row r="1406" spans="1:8" x14ac:dyDescent="0.3">
      <c r="A1406">
        <f>+'To-Table Catalog Worksheet'!A1446</f>
        <v>0</v>
      </c>
      <c r="B1406">
        <f>+'To-Table Catalog Worksheet'!B1446</f>
        <v>0</v>
      </c>
      <c r="C1406">
        <f>+'To-Table Catalog Worksheet'!C1446</f>
        <v>0</v>
      </c>
      <c r="D1406">
        <f>+'To-Table Catalog Worksheet'!G1446</f>
        <v>0</v>
      </c>
      <c r="E1406">
        <f>+'To-Table Catalog Worksheet'!H1446</f>
        <v>0</v>
      </c>
      <c r="F1406" s="15">
        <f>+'To-Table Catalog Worksheet'!I1446</f>
        <v>0</v>
      </c>
      <c r="G1406" s="2">
        <f>+'To-Table Catalog Worksheet'!J1446</f>
        <v>0</v>
      </c>
      <c r="H1406">
        <f>+'To-Table Catalog Worksheet'!K1446</f>
        <v>0</v>
      </c>
    </row>
    <row r="1407" spans="1:8" x14ac:dyDescent="0.3">
      <c r="A1407">
        <f>+'To-Table Catalog Worksheet'!A1447</f>
        <v>0</v>
      </c>
      <c r="B1407">
        <f>+'To-Table Catalog Worksheet'!B1447</f>
        <v>0</v>
      </c>
      <c r="C1407">
        <f>+'To-Table Catalog Worksheet'!C1447</f>
        <v>0</v>
      </c>
      <c r="D1407">
        <f>+'To-Table Catalog Worksheet'!G1447</f>
        <v>0</v>
      </c>
      <c r="E1407">
        <f>+'To-Table Catalog Worksheet'!H1447</f>
        <v>0</v>
      </c>
      <c r="F1407" s="15">
        <f>+'To-Table Catalog Worksheet'!I1447</f>
        <v>0</v>
      </c>
      <c r="G1407" s="2">
        <f>+'To-Table Catalog Worksheet'!J1447</f>
        <v>0</v>
      </c>
      <c r="H1407">
        <f>+'To-Table Catalog Worksheet'!K1447</f>
        <v>0</v>
      </c>
    </row>
    <row r="1408" spans="1:8" x14ac:dyDescent="0.3">
      <c r="A1408">
        <f>+'To-Table Catalog Worksheet'!A1448</f>
        <v>0</v>
      </c>
      <c r="B1408">
        <f>+'To-Table Catalog Worksheet'!B1448</f>
        <v>0</v>
      </c>
      <c r="C1408">
        <f>+'To-Table Catalog Worksheet'!C1448</f>
        <v>0</v>
      </c>
      <c r="D1408">
        <f>+'To-Table Catalog Worksheet'!G1448</f>
        <v>0</v>
      </c>
      <c r="E1408">
        <f>+'To-Table Catalog Worksheet'!H1448</f>
        <v>0</v>
      </c>
      <c r="F1408" s="15">
        <f>+'To-Table Catalog Worksheet'!I1448</f>
        <v>0</v>
      </c>
      <c r="G1408" s="2">
        <f>+'To-Table Catalog Worksheet'!J1448</f>
        <v>0</v>
      </c>
      <c r="H1408">
        <f>+'To-Table Catalog Worksheet'!K1448</f>
        <v>0</v>
      </c>
    </row>
    <row r="1409" spans="1:8" x14ac:dyDescent="0.3">
      <c r="A1409">
        <f>+'To-Table Catalog Worksheet'!A1449</f>
        <v>0</v>
      </c>
      <c r="B1409">
        <f>+'To-Table Catalog Worksheet'!B1449</f>
        <v>0</v>
      </c>
      <c r="C1409">
        <f>+'To-Table Catalog Worksheet'!C1449</f>
        <v>0</v>
      </c>
      <c r="D1409">
        <f>+'To-Table Catalog Worksheet'!G1449</f>
        <v>0</v>
      </c>
      <c r="E1409">
        <f>+'To-Table Catalog Worksheet'!H1449</f>
        <v>0</v>
      </c>
      <c r="F1409" s="15">
        <f>+'To-Table Catalog Worksheet'!I1449</f>
        <v>0</v>
      </c>
      <c r="G1409" s="2">
        <f>+'To-Table Catalog Worksheet'!J1449</f>
        <v>0</v>
      </c>
      <c r="H1409">
        <f>+'To-Table Catalog Worksheet'!K1449</f>
        <v>0</v>
      </c>
    </row>
    <row r="1410" spans="1:8" x14ac:dyDescent="0.3">
      <c r="A1410">
        <f>+'To-Table Catalog Worksheet'!A1450</f>
        <v>0</v>
      </c>
      <c r="B1410">
        <f>+'To-Table Catalog Worksheet'!B1450</f>
        <v>0</v>
      </c>
      <c r="C1410">
        <f>+'To-Table Catalog Worksheet'!C1450</f>
        <v>0</v>
      </c>
      <c r="D1410">
        <f>+'To-Table Catalog Worksheet'!G1450</f>
        <v>0</v>
      </c>
      <c r="E1410">
        <f>+'To-Table Catalog Worksheet'!H1450</f>
        <v>0</v>
      </c>
      <c r="F1410" s="15">
        <f>+'To-Table Catalog Worksheet'!I1450</f>
        <v>0</v>
      </c>
      <c r="G1410" s="2">
        <f>+'To-Table Catalog Worksheet'!J1450</f>
        <v>0</v>
      </c>
      <c r="H1410">
        <f>+'To-Table Catalog Worksheet'!K1450</f>
        <v>0</v>
      </c>
    </row>
    <row r="1411" spans="1:8" x14ac:dyDescent="0.3">
      <c r="A1411">
        <f>+'To-Table Catalog Worksheet'!A1451</f>
        <v>0</v>
      </c>
      <c r="B1411">
        <f>+'To-Table Catalog Worksheet'!B1451</f>
        <v>0</v>
      </c>
      <c r="C1411">
        <f>+'To-Table Catalog Worksheet'!C1451</f>
        <v>0</v>
      </c>
      <c r="D1411">
        <f>+'To-Table Catalog Worksheet'!G1451</f>
        <v>0</v>
      </c>
      <c r="E1411">
        <f>+'To-Table Catalog Worksheet'!H1451</f>
        <v>0</v>
      </c>
      <c r="F1411" s="15">
        <f>+'To-Table Catalog Worksheet'!I1451</f>
        <v>0</v>
      </c>
      <c r="G1411" s="2">
        <f>+'To-Table Catalog Worksheet'!J1451</f>
        <v>0</v>
      </c>
      <c r="H1411">
        <f>+'To-Table Catalog Worksheet'!K1451</f>
        <v>0</v>
      </c>
    </row>
    <row r="1412" spans="1:8" x14ac:dyDescent="0.3">
      <c r="A1412">
        <f>+'To-Table Catalog Worksheet'!A1452</f>
        <v>0</v>
      </c>
      <c r="B1412">
        <f>+'To-Table Catalog Worksheet'!B1452</f>
        <v>0</v>
      </c>
      <c r="C1412">
        <f>+'To-Table Catalog Worksheet'!C1452</f>
        <v>0</v>
      </c>
      <c r="D1412">
        <f>+'To-Table Catalog Worksheet'!G1452</f>
        <v>0</v>
      </c>
      <c r="E1412">
        <f>+'To-Table Catalog Worksheet'!H1452</f>
        <v>0</v>
      </c>
      <c r="F1412" s="15">
        <f>+'To-Table Catalog Worksheet'!I1452</f>
        <v>0</v>
      </c>
      <c r="G1412" s="2">
        <f>+'To-Table Catalog Worksheet'!J1452</f>
        <v>0</v>
      </c>
      <c r="H1412">
        <f>+'To-Table Catalog Worksheet'!K1452</f>
        <v>0</v>
      </c>
    </row>
    <row r="1413" spans="1:8" x14ac:dyDescent="0.3">
      <c r="A1413">
        <f>+'To-Table Catalog Worksheet'!A1453</f>
        <v>0</v>
      </c>
      <c r="B1413">
        <f>+'To-Table Catalog Worksheet'!B1453</f>
        <v>0</v>
      </c>
      <c r="C1413">
        <f>+'To-Table Catalog Worksheet'!C1453</f>
        <v>0</v>
      </c>
      <c r="D1413">
        <f>+'To-Table Catalog Worksheet'!G1453</f>
        <v>0</v>
      </c>
      <c r="E1413">
        <f>+'To-Table Catalog Worksheet'!H1453</f>
        <v>0</v>
      </c>
      <c r="F1413" s="15">
        <f>+'To-Table Catalog Worksheet'!I1453</f>
        <v>0</v>
      </c>
      <c r="G1413" s="2">
        <f>+'To-Table Catalog Worksheet'!J1453</f>
        <v>0</v>
      </c>
      <c r="H1413">
        <f>+'To-Table Catalog Worksheet'!K1453</f>
        <v>0</v>
      </c>
    </row>
    <row r="1414" spans="1:8" x14ac:dyDescent="0.3">
      <c r="A1414">
        <f>+'To-Table Catalog Worksheet'!A1454</f>
        <v>0</v>
      </c>
      <c r="B1414">
        <f>+'To-Table Catalog Worksheet'!B1454</f>
        <v>0</v>
      </c>
      <c r="C1414">
        <f>+'To-Table Catalog Worksheet'!C1454</f>
        <v>0</v>
      </c>
      <c r="D1414">
        <f>+'To-Table Catalog Worksheet'!G1454</f>
        <v>0</v>
      </c>
      <c r="E1414">
        <f>+'To-Table Catalog Worksheet'!H1454</f>
        <v>0</v>
      </c>
      <c r="F1414" s="15">
        <f>+'To-Table Catalog Worksheet'!I1454</f>
        <v>0</v>
      </c>
      <c r="G1414" s="2">
        <f>+'To-Table Catalog Worksheet'!J1454</f>
        <v>0</v>
      </c>
      <c r="H1414">
        <f>+'To-Table Catalog Worksheet'!K1454</f>
        <v>0</v>
      </c>
    </row>
    <row r="1415" spans="1:8" x14ac:dyDescent="0.3">
      <c r="A1415">
        <f>+'To-Table Catalog Worksheet'!A1455</f>
        <v>0</v>
      </c>
      <c r="B1415">
        <f>+'To-Table Catalog Worksheet'!B1455</f>
        <v>0</v>
      </c>
      <c r="C1415">
        <f>+'To-Table Catalog Worksheet'!C1455</f>
        <v>0</v>
      </c>
      <c r="D1415">
        <f>+'To-Table Catalog Worksheet'!G1455</f>
        <v>0</v>
      </c>
      <c r="E1415">
        <f>+'To-Table Catalog Worksheet'!H1455</f>
        <v>0</v>
      </c>
      <c r="F1415" s="15">
        <f>+'To-Table Catalog Worksheet'!I1455</f>
        <v>0</v>
      </c>
      <c r="G1415" s="2">
        <f>+'To-Table Catalog Worksheet'!J1455</f>
        <v>0</v>
      </c>
      <c r="H1415">
        <f>+'To-Table Catalog Worksheet'!K1455</f>
        <v>0</v>
      </c>
    </row>
    <row r="1416" spans="1:8" x14ac:dyDescent="0.3">
      <c r="A1416">
        <f>+'To-Table Catalog Worksheet'!A1456</f>
        <v>0</v>
      </c>
      <c r="B1416">
        <f>+'To-Table Catalog Worksheet'!B1456</f>
        <v>0</v>
      </c>
      <c r="C1416">
        <f>+'To-Table Catalog Worksheet'!C1456</f>
        <v>0</v>
      </c>
      <c r="D1416">
        <f>+'To-Table Catalog Worksheet'!G1456</f>
        <v>0</v>
      </c>
      <c r="E1416">
        <f>+'To-Table Catalog Worksheet'!H1456</f>
        <v>0</v>
      </c>
      <c r="F1416" s="15">
        <f>+'To-Table Catalog Worksheet'!I1456</f>
        <v>0</v>
      </c>
      <c r="G1416" s="2">
        <f>+'To-Table Catalog Worksheet'!J1456</f>
        <v>0</v>
      </c>
      <c r="H1416">
        <f>+'To-Table Catalog Worksheet'!K1456</f>
        <v>0</v>
      </c>
    </row>
    <row r="1417" spans="1:8" x14ac:dyDescent="0.3">
      <c r="A1417">
        <f>+'To-Table Catalog Worksheet'!A1457</f>
        <v>0</v>
      </c>
      <c r="B1417">
        <f>+'To-Table Catalog Worksheet'!B1457</f>
        <v>0</v>
      </c>
      <c r="C1417">
        <f>+'To-Table Catalog Worksheet'!C1457</f>
        <v>0</v>
      </c>
      <c r="D1417">
        <f>+'To-Table Catalog Worksheet'!G1457</f>
        <v>0</v>
      </c>
      <c r="E1417">
        <f>+'To-Table Catalog Worksheet'!H1457</f>
        <v>0</v>
      </c>
      <c r="F1417" s="15">
        <f>+'To-Table Catalog Worksheet'!I1457</f>
        <v>0</v>
      </c>
      <c r="G1417" s="2">
        <f>+'To-Table Catalog Worksheet'!J1457</f>
        <v>0</v>
      </c>
      <c r="H1417">
        <f>+'To-Table Catalog Worksheet'!K1457</f>
        <v>0</v>
      </c>
    </row>
    <row r="1418" spans="1:8" x14ac:dyDescent="0.3">
      <c r="A1418">
        <f>+'To-Table Catalog Worksheet'!A1458</f>
        <v>0</v>
      </c>
      <c r="B1418">
        <f>+'To-Table Catalog Worksheet'!B1458</f>
        <v>0</v>
      </c>
      <c r="C1418">
        <f>+'To-Table Catalog Worksheet'!C1458</f>
        <v>0</v>
      </c>
      <c r="D1418">
        <f>+'To-Table Catalog Worksheet'!G1458</f>
        <v>0</v>
      </c>
      <c r="E1418">
        <f>+'To-Table Catalog Worksheet'!H1458</f>
        <v>0</v>
      </c>
      <c r="F1418" s="15">
        <f>+'To-Table Catalog Worksheet'!I1458</f>
        <v>0</v>
      </c>
      <c r="G1418" s="2">
        <f>+'To-Table Catalog Worksheet'!J1458</f>
        <v>0</v>
      </c>
      <c r="H1418">
        <f>+'To-Table Catalog Worksheet'!K1458</f>
        <v>0</v>
      </c>
    </row>
    <row r="1419" spans="1:8" x14ac:dyDescent="0.3">
      <c r="A1419">
        <f>+'To-Table Catalog Worksheet'!A1459</f>
        <v>0</v>
      </c>
      <c r="B1419">
        <f>+'To-Table Catalog Worksheet'!B1459</f>
        <v>0</v>
      </c>
      <c r="C1419">
        <f>+'To-Table Catalog Worksheet'!C1459</f>
        <v>0</v>
      </c>
      <c r="D1419">
        <f>+'To-Table Catalog Worksheet'!G1459</f>
        <v>0</v>
      </c>
      <c r="E1419">
        <f>+'To-Table Catalog Worksheet'!H1459</f>
        <v>0</v>
      </c>
      <c r="F1419" s="15">
        <f>+'To-Table Catalog Worksheet'!I1459</f>
        <v>0</v>
      </c>
      <c r="G1419" s="2">
        <f>+'To-Table Catalog Worksheet'!J1459</f>
        <v>0</v>
      </c>
      <c r="H1419">
        <f>+'To-Table Catalog Worksheet'!K1459</f>
        <v>0</v>
      </c>
    </row>
    <row r="1420" spans="1:8" x14ac:dyDescent="0.3">
      <c r="A1420">
        <f>+'To-Table Catalog Worksheet'!A1460</f>
        <v>0</v>
      </c>
      <c r="B1420">
        <f>+'To-Table Catalog Worksheet'!B1460</f>
        <v>0</v>
      </c>
      <c r="C1420">
        <f>+'To-Table Catalog Worksheet'!C1460</f>
        <v>0</v>
      </c>
      <c r="D1420">
        <f>+'To-Table Catalog Worksheet'!G1460</f>
        <v>0</v>
      </c>
      <c r="E1420">
        <f>+'To-Table Catalog Worksheet'!H1460</f>
        <v>0</v>
      </c>
      <c r="F1420" s="15">
        <f>+'To-Table Catalog Worksheet'!I1460</f>
        <v>0</v>
      </c>
      <c r="G1420" s="2">
        <f>+'To-Table Catalog Worksheet'!J1460</f>
        <v>0</v>
      </c>
      <c r="H1420">
        <f>+'To-Table Catalog Worksheet'!K1460</f>
        <v>0</v>
      </c>
    </row>
    <row r="1421" spans="1:8" x14ac:dyDescent="0.3">
      <c r="A1421">
        <f>+'To-Table Catalog Worksheet'!A1461</f>
        <v>0</v>
      </c>
      <c r="B1421">
        <f>+'To-Table Catalog Worksheet'!B1461</f>
        <v>0</v>
      </c>
      <c r="C1421">
        <f>+'To-Table Catalog Worksheet'!C1461</f>
        <v>0</v>
      </c>
      <c r="D1421">
        <f>+'To-Table Catalog Worksheet'!G1461</f>
        <v>0</v>
      </c>
      <c r="E1421">
        <f>+'To-Table Catalog Worksheet'!H1461</f>
        <v>0</v>
      </c>
      <c r="F1421" s="15">
        <f>+'To-Table Catalog Worksheet'!I1461</f>
        <v>0</v>
      </c>
      <c r="G1421" s="2">
        <f>+'To-Table Catalog Worksheet'!J1461</f>
        <v>0</v>
      </c>
      <c r="H1421">
        <f>+'To-Table Catalog Worksheet'!K1461</f>
        <v>0</v>
      </c>
    </row>
    <row r="1422" spans="1:8" x14ac:dyDescent="0.3">
      <c r="A1422">
        <f>+'To-Table Catalog Worksheet'!A1462</f>
        <v>0</v>
      </c>
      <c r="B1422">
        <f>+'To-Table Catalog Worksheet'!B1462</f>
        <v>0</v>
      </c>
      <c r="C1422">
        <f>+'To-Table Catalog Worksheet'!C1462</f>
        <v>0</v>
      </c>
      <c r="D1422">
        <f>+'To-Table Catalog Worksheet'!G1462</f>
        <v>0</v>
      </c>
      <c r="E1422">
        <f>+'To-Table Catalog Worksheet'!H1462</f>
        <v>0</v>
      </c>
      <c r="F1422" s="15">
        <f>+'To-Table Catalog Worksheet'!I1462</f>
        <v>0</v>
      </c>
      <c r="G1422" s="2">
        <f>+'To-Table Catalog Worksheet'!J1462</f>
        <v>0</v>
      </c>
      <c r="H1422">
        <f>+'To-Table Catalog Worksheet'!K1462</f>
        <v>0</v>
      </c>
    </row>
    <row r="1423" spans="1:8" x14ac:dyDescent="0.3">
      <c r="A1423">
        <f>+'To-Table Catalog Worksheet'!A1463</f>
        <v>0</v>
      </c>
      <c r="B1423">
        <f>+'To-Table Catalog Worksheet'!B1463</f>
        <v>0</v>
      </c>
      <c r="C1423">
        <f>+'To-Table Catalog Worksheet'!C1463</f>
        <v>0</v>
      </c>
      <c r="D1423">
        <f>+'To-Table Catalog Worksheet'!G1463</f>
        <v>0</v>
      </c>
      <c r="E1423">
        <f>+'To-Table Catalog Worksheet'!H1463</f>
        <v>0</v>
      </c>
      <c r="F1423" s="15">
        <f>+'To-Table Catalog Worksheet'!I1463</f>
        <v>0</v>
      </c>
      <c r="G1423" s="2">
        <f>+'To-Table Catalog Worksheet'!J1463</f>
        <v>0</v>
      </c>
      <c r="H1423">
        <f>+'To-Table Catalog Worksheet'!K1463</f>
        <v>0</v>
      </c>
    </row>
    <row r="1424" spans="1:8" x14ac:dyDescent="0.3">
      <c r="A1424">
        <f>+'To-Table Catalog Worksheet'!A1464</f>
        <v>0</v>
      </c>
      <c r="B1424">
        <f>+'To-Table Catalog Worksheet'!B1464</f>
        <v>0</v>
      </c>
      <c r="C1424">
        <f>+'To-Table Catalog Worksheet'!C1464</f>
        <v>0</v>
      </c>
      <c r="D1424">
        <f>+'To-Table Catalog Worksheet'!G1464</f>
        <v>0</v>
      </c>
      <c r="E1424">
        <f>+'To-Table Catalog Worksheet'!H1464</f>
        <v>0</v>
      </c>
      <c r="F1424" s="15">
        <f>+'To-Table Catalog Worksheet'!I1464</f>
        <v>0</v>
      </c>
      <c r="G1424" s="2">
        <f>+'To-Table Catalog Worksheet'!J1464</f>
        <v>0</v>
      </c>
      <c r="H1424">
        <f>+'To-Table Catalog Worksheet'!K1464</f>
        <v>0</v>
      </c>
    </row>
    <row r="1425" spans="1:8" x14ac:dyDescent="0.3">
      <c r="A1425">
        <f>+'To-Table Catalog Worksheet'!A1465</f>
        <v>0</v>
      </c>
      <c r="B1425">
        <f>+'To-Table Catalog Worksheet'!B1465</f>
        <v>0</v>
      </c>
      <c r="C1425">
        <f>+'To-Table Catalog Worksheet'!C1465</f>
        <v>0</v>
      </c>
      <c r="D1425">
        <f>+'To-Table Catalog Worksheet'!G1465</f>
        <v>0</v>
      </c>
      <c r="E1425">
        <f>+'To-Table Catalog Worksheet'!H1465</f>
        <v>0</v>
      </c>
      <c r="F1425" s="15">
        <f>+'To-Table Catalog Worksheet'!I1465</f>
        <v>0</v>
      </c>
      <c r="G1425" s="2">
        <f>+'To-Table Catalog Worksheet'!J1465</f>
        <v>0</v>
      </c>
      <c r="H1425">
        <f>+'To-Table Catalog Worksheet'!K1465</f>
        <v>0</v>
      </c>
    </row>
    <row r="1426" spans="1:8" x14ac:dyDescent="0.3">
      <c r="A1426">
        <f>+'To-Table Catalog Worksheet'!A1466</f>
        <v>0</v>
      </c>
      <c r="B1426">
        <f>+'To-Table Catalog Worksheet'!B1466</f>
        <v>0</v>
      </c>
      <c r="C1426">
        <f>+'To-Table Catalog Worksheet'!C1466</f>
        <v>0</v>
      </c>
      <c r="D1426">
        <f>+'To-Table Catalog Worksheet'!G1466</f>
        <v>0</v>
      </c>
      <c r="E1426">
        <f>+'To-Table Catalog Worksheet'!H1466</f>
        <v>0</v>
      </c>
      <c r="F1426" s="15">
        <f>+'To-Table Catalog Worksheet'!I1466</f>
        <v>0</v>
      </c>
      <c r="G1426" s="2">
        <f>+'To-Table Catalog Worksheet'!J1466</f>
        <v>0</v>
      </c>
      <c r="H1426">
        <f>+'To-Table Catalog Worksheet'!K1466</f>
        <v>0</v>
      </c>
    </row>
    <row r="1427" spans="1:8" x14ac:dyDescent="0.3">
      <c r="A1427">
        <f>+'To-Table Catalog Worksheet'!A1467</f>
        <v>0</v>
      </c>
      <c r="B1427">
        <f>+'To-Table Catalog Worksheet'!B1467</f>
        <v>0</v>
      </c>
      <c r="C1427">
        <f>+'To-Table Catalog Worksheet'!C1467</f>
        <v>0</v>
      </c>
      <c r="D1427">
        <f>+'To-Table Catalog Worksheet'!G1467</f>
        <v>0</v>
      </c>
      <c r="E1427">
        <f>+'To-Table Catalog Worksheet'!H1467</f>
        <v>0</v>
      </c>
      <c r="F1427" s="15">
        <f>+'To-Table Catalog Worksheet'!I1467</f>
        <v>0</v>
      </c>
      <c r="G1427" s="2">
        <f>+'To-Table Catalog Worksheet'!J1467</f>
        <v>0</v>
      </c>
      <c r="H1427">
        <f>+'To-Table Catalog Worksheet'!K1467</f>
        <v>0</v>
      </c>
    </row>
    <row r="1428" spans="1:8" x14ac:dyDescent="0.3">
      <c r="A1428">
        <f>+'To-Table Catalog Worksheet'!A1468</f>
        <v>0</v>
      </c>
      <c r="B1428">
        <f>+'To-Table Catalog Worksheet'!B1468</f>
        <v>0</v>
      </c>
      <c r="C1428">
        <f>+'To-Table Catalog Worksheet'!C1468</f>
        <v>0</v>
      </c>
      <c r="D1428">
        <f>+'To-Table Catalog Worksheet'!G1468</f>
        <v>0</v>
      </c>
      <c r="E1428">
        <f>+'To-Table Catalog Worksheet'!H1468</f>
        <v>0</v>
      </c>
      <c r="F1428" s="15">
        <f>+'To-Table Catalog Worksheet'!I1468</f>
        <v>0</v>
      </c>
      <c r="G1428" s="2">
        <f>+'To-Table Catalog Worksheet'!J1468</f>
        <v>0</v>
      </c>
      <c r="H1428">
        <f>+'To-Table Catalog Worksheet'!K1468</f>
        <v>0</v>
      </c>
    </row>
    <row r="1429" spans="1:8" x14ac:dyDescent="0.3">
      <c r="A1429">
        <f>+'To-Table Catalog Worksheet'!A1469</f>
        <v>0</v>
      </c>
      <c r="B1429">
        <f>+'To-Table Catalog Worksheet'!B1469</f>
        <v>0</v>
      </c>
      <c r="C1429">
        <f>+'To-Table Catalog Worksheet'!C1469</f>
        <v>0</v>
      </c>
      <c r="D1429">
        <f>+'To-Table Catalog Worksheet'!G1469</f>
        <v>0</v>
      </c>
      <c r="E1429">
        <f>+'To-Table Catalog Worksheet'!H1469</f>
        <v>0</v>
      </c>
      <c r="F1429" s="15">
        <f>+'To-Table Catalog Worksheet'!I1469</f>
        <v>0</v>
      </c>
      <c r="G1429" s="2">
        <f>+'To-Table Catalog Worksheet'!J1469</f>
        <v>0</v>
      </c>
      <c r="H1429">
        <f>+'To-Table Catalog Worksheet'!K1469</f>
        <v>0</v>
      </c>
    </row>
    <row r="1430" spans="1:8" x14ac:dyDescent="0.3">
      <c r="A1430">
        <f>+'To-Table Catalog Worksheet'!A1470</f>
        <v>0</v>
      </c>
      <c r="B1430">
        <f>+'To-Table Catalog Worksheet'!B1470</f>
        <v>0</v>
      </c>
      <c r="C1430">
        <f>+'To-Table Catalog Worksheet'!C1470</f>
        <v>0</v>
      </c>
      <c r="D1430">
        <f>+'To-Table Catalog Worksheet'!G1470</f>
        <v>0</v>
      </c>
      <c r="E1430">
        <f>+'To-Table Catalog Worksheet'!H1470</f>
        <v>0</v>
      </c>
      <c r="F1430" s="15">
        <f>+'To-Table Catalog Worksheet'!I1470</f>
        <v>0</v>
      </c>
      <c r="G1430" s="2">
        <f>+'To-Table Catalog Worksheet'!J1470</f>
        <v>0</v>
      </c>
      <c r="H1430">
        <f>+'To-Table Catalog Worksheet'!K1470</f>
        <v>0</v>
      </c>
    </row>
    <row r="1431" spans="1:8" x14ac:dyDescent="0.3">
      <c r="A1431">
        <f>+'To-Table Catalog Worksheet'!A1471</f>
        <v>0</v>
      </c>
      <c r="B1431">
        <f>+'To-Table Catalog Worksheet'!B1471</f>
        <v>0</v>
      </c>
      <c r="C1431">
        <f>+'To-Table Catalog Worksheet'!C1471</f>
        <v>0</v>
      </c>
      <c r="D1431">
        <f>+'To-Table Catalog Worksheet'!G1471</f>
        <v>0</v>
      </c>
      <c r="E1431">
        <f>+'To-Table Catalog Worksheet'!H1471</f>
        <v>0</v>
      </c>
      <c r="F1431" s="15">
        <f>+'To-Table Catalog Worksheet'!I1471</f>
        <v>0</v>
      </c>
      <c r="G1431" s="2">
        <f>+'To-Table Catalog Worksheet'!J1471</f>
        <v>0</v>
      </c>
      <c r="H1431">
        <f>+'To-Table Catalog Worksheet'!K1471</f>
        <v>0</v>
      </c>
    </row>
    <row r="1432" spans="1:8" x14ac:dyDescent="0.3">
      <c r="A1432">
        <f>+'To-Table Catalog Worksheet'!A1472</f>
        <v>0</v>
      </c>
      <c r="B1432">
        <f>+'To-Table Catalog Worksheet'!B1472</f>
        <v>0</v>
      </c>
      <c r="C1432">
        <f>+'To-Table Catalog Worksheet'!C1472</f>
        <v>0</v>
      </c>
      <c r="D1432">
        <f>+'To-Table Catalog Worksheet'!G1472</f>
        <v>0</v>
      </c>
      <c r="E1432">
        <f>+'To-Table Catalog Worksheet'!H1472</f>
        <v>0</v>
      </c>
      <c r="F1432" s="15">
        <f>+'To-Table Catalog Worksheet'!I1472</f>
        <v>0</v>
      </c>
      <c r="G1432" s="2">
        <f>+'To-Table Catalog Worksheet'!J1472</f>
        <v>0</v>
      </c>
      <c r="H1432">
        <f>+'To-Table Catalog Worksheet'!K1472</f>
        <v>0</v>
      </c>
    </row>
    <row r="1433" spans="1:8" x14ac:dyDescent="0.3">
      <c r="A1433">
        <f>+'To-Table Catalog Worksheet'!A1473</f>
        <v>0</v>
      </c>
      <c r="B1433">
        <f>+'To-Table Catalog Worksheet'!B1473</f>
        <v>0</v>
      </c>
      <c r="C1433">
        <f>+'To-Table Catalog Worksheet'!C1473</f>
        <v>0</v>
      </c>
      <c r="D1433">
        <f>+'To-Table Catalog Worksheet'!G1473</f>
        <v>0</v>
      </c>
      <c r="E1433">
        <f>+'To-Table Catalog Worksheet'!H1473</f>
        <v>0</v>
      </c>
      <c r="F1433" s="15">
        <f>+'To-Table Catalog Worksheet'!I1473</f>
        <v>0</v>
      </c>
      <c r="G1433" s="2">
        <f>+'To-Table Catalog Worksheet'!J1473</f>
        <v>0</v>
      </c>
      <c r="H1433">
        <f>+'To-Table Catalog Worksheet'!K1473</f>
        <v>0</v>
      </c>
    </row>
    <row r="1434" spans="1:8" x14ac:dyDescent="0.3">
      <c r="A1434">
        <f>+'To-Table Catalog Worksheet'!A1474</f>
        <v>0</v>
      </c>
      <c r="B1434">
        <f>+'To-Table Catalog Worksheet'!B1474</f>
        <v>0</v>
      </c>
      <c r="C1434">
        <f>+'To-Table Catalog Worksheet'!C1474</f>
        <v>0</v>
      </c>
      <c r="D1434">
        <f>+'To-Table Catalog Worksheet'!G1474</f>
        <v>0</v>
      </c>
      <c r="E1434">
        <f>+'To-Table Catalog Worksheet'!H1474</f>
        <v>0</v>
      </c>
      <c r="F1434" s="15">
        <f>+'To-Table Catalog Worksheet'!I1474</f>
        <v>0</v>
      </c>
      <c r="G1434" s="2">
        <f>+'To-Table Catalog Worksheet'!J1474</f>
        <v>0</v>
      </c>
      <c r="H1434">
        <f>+'To-Table Catalog Worksheet'!K1474</f>
        <v>0</v>
      </c>
    </row>
    <row r="1435" spans="1:8" x14ac:dyDescent="0.3">
      <c r="A1435">
        <f>+'To-Table Catalog Worksheet'!A1475</f>
        <v>0</v>
      </c>
      <c r="B1435">
        <f>+'To-Table Catalog Worksheet'!B1475</f>
        <v>0</v>
      </c>
      <c r="C1435">
        <f>+'To-Table Catalog Worksheet'!C1475</f>
        <v>0</v>
      </c>
      <c r="D1435">
        <f>+'To-Table Catalog Worksheet'!G1475</f>
        <v>0</v>
      </c>
      <c r="E1435">
        <f>+'To-Table Catalog Worksheet'!H1475</f>
        <v>0</v>
      </c>
      <c r="F1435" s="15">
        <f>+'To-Table Catalog Worksheet'!I1475</f>
        <v>0</v>
      </c>
      <c r="G1435" s="2">
        <f>+'To-Table Catalog Worksheet'!J1475</f>
        <v>0</v>
      </c>
      <c r="H1435">
        <f>+'To-Table Catalog Worksheet'!K1475</f>
        <v>0</v>
      </c>
    </row>
    <row r="1436" spans="1:8" x14ac:dyDescent="0.3">
      <c r="A1436">
        <f>+'To-Table Catalog Worksheet'!A1476</f>
        <v>0</v>
      </c>
      <c r="B1436">
        <f>+'To-Table Catalog Worksheet'!B1476</f>
        <v>0</v>
      </c>
      <c r="C1436">
        <f>+'To-Table Catalog Worksheet'!C1476</f>
        <v>0</v>
      </c>
      <c r="D1436">
        <f>+'To-Table Catalog Worksheet'!G1476</f>
        <v>0</v>
      </c>
      <c r="E1436">
        <f>+'To-Table Catalog Worksheet'!H1476</f>
        <v>0</v>
      </c>
      <c r="F1436" s="15">
        <f>+'To-Table Catalog Worksheet'!I1476</f>
        <v>0</v>
      </c>
      <c r="G1436" s="2">
        <f>+'To-Table Catalog Worksheet'!J1476</f>
        <v>0</v>
      </c>
      <c r="H1436">
        <f>+'To-Table Catalog Worksheet'!K1476</f>
        <v>0</v>
      </c>
    </row>
    <row r="1437" spans="1:8" x14ac:dyDescent="0.3">
      <c r="A1437">
        <f>+'To-Table Catalog Worksheet'!A1477</f>
        <v>0</v>
      </c>
      <c r="B1437">
        <f>+'To-Table Catalog Worksheet'!B1477</f>
        <v>0</v>
      </c>
      <c r="C1437">
        <f>+'To-Table Catalog Worksheet'!C1477</f>
        <v>0</v>
      </c>
      <c r="D1437">
        <f>+'To-Table Catalog Worksheet'!G1477</f>
        <v>0</v>
      </c>
      <c r="E1437">
        <f>+'To-Table Catalog Worksheet'!H1477</f>
        <v>0</v>
      </c>
      <c r="F1437" s="15">
        <f>+'To-Table Catalog Worksheet'!I1477</f>
        <v>0</v>
      </c>
      <c r="G1437" s="2">
        <f>+'To-Table Catalog Worksheet'!J1477</f>
        <v>0</v>
      </c>
      <c r="H1437">
        <f>+'To-Table Catalog Worksheet'!K1477</f>
        <v>0</v>
      </c>
    </row>
    <row r="1438" spans="1:8" x14ac:dyDescent="0.3">
      <c r="A1438">
        <f>+'To-Table Catalog Worksheet'!A1478</f>
        <v>0</v>
      </c>
      <c r="B1438">
        <f>+'To-Table Catalog Worksheet'!B1478</f>
        <v>0</v>
      </c>
      <c r="C1438">
        <f>+'To-Table Catalog Worksheet'!C1478</f>
        <v>0</v>
      </c>
      <c r="D1438">
        <f>+'To-Table Catalog Worksheet'!G1478</f>
        <v>0</v>
      </c>
      <c r="E1438">
        <f>+'To-Table Catalog Worksheet'!H1478</f>
        <v>0</v>
      </c>
      <c r="F1438" s="15">
        <f>+'To-Table Catalog Worksheet'!I1478</f>
        <v>0</v>
      </c>
      <c r="G1438" s="2">
        <f>+'To-Table Catalog Worksheet'!J1478</f>
        <v>0</v>
      </c>
      <c r="H1438">
        <f>+'To-Table Catalog Worksheet'!K1478</f>
        <v>0</v>
      </c>
    </row>
    <row r="1439" spans="1:8" x14ac:dyDescent="0.3">
      <c r="A1439">
        <f>+'To-Table Catalog Worksheet'!A1479</f>
        <v>0</v>
      </c>
      <c r="B1439">
        <f>+'To-Table Catalog Worksheet'!B1479</f>
        <v>0</v>
      </c>
      <c r="C1439">
        <f>+'To-Table Catalog Worksheet'!C1479</f>
        <v>0</v>
      </c>
      <c r="D1439">
        <f>+'To-Table Catalog Worksheet'!G1479</f>
        <v>0</v>
      </c>
      <c r="E1439">
        <f>+'To-Table Catalog Worksheet'!H1479</f>
        <v>0</v>
      </c>
      <c r="F1439" s="15">
        <f>+'To-Table Catalog Worksheet'!I1479</f>
        <v>0</v>
      </c>
      <c r="G1439" s="2">
        <f>+'To-Table Catalog Worksheet'!J1479</f>
        <v>0</v>
      </c>
      <c r="H1439">
        <f>+'To-Table Catalog Worksheet'!K1479</f>
        <v>0</v>
      </c>
    </row>
    <row r="1440" spans="1:8" x14ac:dyDescent="0.3">
      <c r="A1440">
        <f>+'To-Table Catalog Worksheet'!A1480</f>
        <v>0</v>
      </c>
      <c r="B1440">
        <f>+'To-Table Catalog Worksheet'!B1480</f>
        <v>0</v>
      </c>
      <c r="C1440">
        <f>+'To-Table Catalog Worksheet'!C1480</f>
        <v>0</v>
      </c>
      <c r="D1440">
        <f>+'To-Table Catalog Worksheet'!G1480</f>
        <v>0</v>
      </c>
      <c r="E1440">
        <f>+'To-Table Catalog Worksheet'!H1480</f>
        <v>0</v>
      </c>
      <c r="F1440" s="15">
        <f>+'To-Table Catalog Worksheet'!I1480</f>
        <v>0</v>
      </c>
      <c r="G1440" s="2">
        <f>+'To-Table Catalog Worksheet'!J1480</f>
        <v>0</v>
      </c>
      <c r="H1440">
        <f>+'To-Table Catalog Worksheet'!K1480</f>
        <v>0</v>
      </c>
    </row>
    <row r="1441" spans="1:8" x14ac:dyDescent="0.3">
      <c r="A1441">
        <f>+'To-Table Catalog Worksheet'!A1481</f>
        <v>0</v>
      </c>
      <c r="B1441">
        <f>+'To-Table Catalog Worksheet'!B1481</f>
        <v>0</v>
      </c>
      <c r="C1441">
        <f>+'To-Table Catalog Worksheet'!C1481</f>
        <v>0</v>
      </c>
      <c r="D1441">
        <f>+'To-Table Catalog Worksheet'!G1481</f>
        <v>0</v>
      </c>
      <c r="E1441">
        <f>+'To-Table Catalog Worksheet'!H1481</f>
        <v>0</v>
      </c>
      <c r="F1441" s="15">
        <f>+'To-Table Catalog Worksheet'!I1481</f>
        <v>0</v>
      </c>
      <c r="G1441" s="2">
        <f>+'To-Table Catalog Worksheet'!J1481</f>
        <v>0</v>
      </c>
      <c r="H1441">
        <f>+'To-Table Catalog Worksheet'!K1481</f>
        <v>0</v>
      </c>
    </row>
    <row r="1442" spans="1:8" x14ac:dyDescent="0.3">
      <c r="A1442">
        <f>+'To-Table Catalog Worksheet'!A1482</f>
        <v>0</v>
      </c>
      <c r="B1442">
        <f>+'To-Table Catalog Worksheet'!B1482</f>
        <v>0</v>
      </c>
      <c r="C1442">
        <f>+'To-Table Catalog Worksheet'!C1482</f>
        <v>0</v>
      </c>
      <c r="D1442">
        <f>+'To-Table Catalog Worksheet'!G1482</f>
        <v>0</v>
      </c>
      <c r="E1442">
        <f>+'To-Table Catalog Worksheet'!H1482</f>
        <v>0</v>
      </c>
      <c r="F1442" s="15">
        <f>+'To-Table Catalog Worksheet'!I1482</f>
        <v>0</v>
      </c>
      <c r="G1442" s="2">
        <f>+'To-Table Catalog Worksheet'!J1482</f>
        <v>0</v>
      </c>
      <c r="H1442">
        <f>+'To-Table Catalog Worksheet'!K1482</f>
        <v>0</v>
      </c>
    </row>
    <row r="1443" spans="1:8" x14ac:dyDescent="0.3">
      <c r="A1443">
        <f>+'To-Table Catalog Worksheet'!A1483</f>
        <v>0</v>
      </c>
      <c r="B1443">
        <f>+'To-Table Catalog Worksheet'!B1483</f>
        <v>0</v>
      </c>
      <c r="C1443">
        <f>+'To-Table Catalog Worksheet'!C1483</f>
        <v>0</v>
      </c>
      <c r="D1443">
        <f>+'To-Table Catalog Worksheet'!G1483</f>
        <v>0</v>
      </c>
      <c r="E1443">
        <f>+'To-Table Catalog Worksheet'!H1483</f>
        <v>0</v>
      </c>
      <c r="F1443" s="15">
        <f>+'To-Table Catalog Worksheet'!I1483</f>
        <v>0</v>
      </c>
      <c r="G1443" s="2">
        <f>+'To-Table Catalog Worksheet'!J1483</f>
        <v>0</v>
      </c>
      <c r="H1443">
        <f>+'To-Table Catalog Worksheet'!K1483</f>
        <v>0</v>
      </c>
    </row>
    <row r="1444" spans="1:8" x14ac:dyDescent="0.3">
      <c r="A1444">
        <f>+'To-Table Catalog Worksheet'!A1484</f>
        <v>0</v>
      </c>
      <c r="B1444">
        <f>+'To-Table Catalog Worksheet'!B1484</f>
        <v>0</v>
      </c>
      <c r="C1444">
        <f>+'To-Table Catalog Worksheet'!C1484</f>
        <v>0</v>
      </c>
      <c r="D1444">
        <f>+'To-Table Catalog Worksheet'!G1484</f>
        <v>0</v>
      </c>
      <c r="E1444">
        <f>+'To-Table Catalog Worksheet'!H1484</f>
        <v>0</v>
      </c>
      <c r="F1444" s="15">
        <f>+'To-Table Catalog Worksheet'!I1484</f>
        <v>0</v>
      </c>
      <c r="G1444" s="2">
        <f>+'To-Table Catalog Worksheet'!J1484</f>
        <v>0</v>
      </c>
      <c r="H1444">
        <f>+'To-Table Catalog Worksheet'!K1484</f>
        <v>0</v>
      </c>
    </row>
    <row r="1445" spans="1:8" x14ac:dyDescent="0.3">
      <c r="A1445">
        <f>+'To-Table Catalog Worksheet'!A1485</f>
        <v>0</v>
      </c>
      <c r="B1445">
        <f>+'To-Table Catalog Worksheet'!B1485</f>
        <v>0</v>
      </c>
      <c r="C1445">
        <f>+'To-Table Catalog Worksheet'!C1485</f>
        <v>0</v>
      </c>
      <c r="D1445">
        <f>+'To-Table Catalog Worksheet'!G1485</f>
        <v>0</v>
      </c>
      <c r="E1445">
        <f>+'To-Table Catalog Worksheet'!H1485</f>
        <v>0</v>
      </c>
      <c r="F1445" s="15">
        <f>+'To-Table Catalog Worksheet'!I1485</f>
        <v>0</v>
      </c>
      <c r="G1445" s="2">
        <f>+'To-Table Catalog Worksheet'!J1485</f>
        <v>0</v>
      </c>
      <c r="H1445">
        <f>+'To-Table Catalog Worksheet'!K1485</f>
        <v>0</v>
      </c>
    </row>
    <row r="1446" spans="1:8" x14ac:dyDescent="0.3">
      <c r="A1446">
        <f>+'To-Table Catalog Worksheet'!A1486</f>
        <v>0</v>
      </c>
      <c r="B1446">
        <f>+'To-Table Catalog Worksheet'!B1486</f>
        <v>0</v>
      </c>
      <c r="C1446">
        <f>+'To-Table Catalog Worksheet'!C1486</f>
        <v>0</v>
      </c>
      <c r="D1446">
        <f>+'To-Table Catalog Worksheet'!G1486</f>
        <v>0</v>
      </c>
      <c r="E1446">
        <f>+'To-Table Catalog Worksheet'!H1486</f>
        <v>0</v>
      </c>
      <c r="F1446" s="15">
        <f>+'To-Table Catalog Worksheet'!I1486</f>
        <v>0</v>
      </c>
      <c r="G1446" s="2">
        <f>+'To-Table Catalog Worksheet'!J1486</f>
        <v>0</v>
      </c>
      <c r="H1446">
        <f>+'To-Table Catalog Worksheet'!K1486</f>
        <v>0</v>
      </c>
    </row>
    <row r="1447" spans="1:8" x14ac:dyDescent="0.3">
      <c r="A1447">
        <f>+'To-Table Catalog Worksheet'!A1487</f>
        <v>0</v>
      </c>
      <c r="B1447">
        <f>+'To-Table Catalog Worksheet'!B1487</f>
        <v>0</v>
      </c>
      <c r="C1447">
        <f>+'To-Table Catalog Worksheet'!C1487</f>
        <v>0</v>
      </c>
      <c r="D1447">
        <f>+'To-Table Catalog Worksheet'!G1487</f>
        <v>0</v>
      </c>
      <c r="E1447">
        <f>+'To-Table Catalog Worksheet'!H1487</f>
        <v>0</v>
      </c>
      <c r="F1447" s="15">
        <f>+'To-Table Catalog Worksheet'!I1487</f>
        <v>0</v>
      </c>
      <c r="G1447" s="2">
        <f>+'To-Table Catalog Worksheet'!J1487</f>
        <v>0</v>
      </c>
      <c r="H1447">
        <f>+'To-Table Catalog Worksheet'!K1487</f>
        <v>0</v>
      </c>
    </row>
    <row r="1448" spans="1:8" x14ac:dyDescent="0.3">
      <c r="A1448">
        <f>+'To-Table Catalog Worksheet'!A1488</f>
        <v>0</v>
      </c>
      <c r="B1448">
        <f>+'To-Table Catalog Worksheet'!B1488</f>
        <v>0</v>
      </c>
      <c r="C1448">
        <f>+'To-Table Catalog Worksheet'!C1488</f>
        <v>0</v>
      </c>
      <c r="D1448">
        <f>+'To-Table Catalog Worksheet'!G1488</f>
        <v>0</v>
      </c>
      <c r="E1448">
        <f>+'To-Table Catalog Worksheet'!H1488</f>
        <v>0</v>
      </c>
      <c r="F1448" s="15">
        <f>+'To-Table Catalog Worksheet'!I1488</f>
        <v>0</v>
      </c>
      <c r="G1448" s="2">
        <f>+'To-Table Catalog Worksheet'!J1488</f>
        <v>0</v>
      </c>
      <c r="H1448">
        <f>+'To-Table Catalog Worksheet'!K1488</f>
        <v>0</v>
      </c>
    </row>
    <row r="1449" spans="1:8" x14ac:dyDescent="0.3">
      <c r="A1449">
        <f>+'To-Table Catalog Worksheet'!A1489</f>
        <v>0</v>
      </c>
      <c r="B1449">
        <f>+'To-Table Catalog Worksheet'!B1489</f>
        <v>0</v>
      </c>
      <c r="C1449">
        <f>+'To-Table Catalog Worksheet'!C1489</f>
        <v>0</v>
      </c>
      <c r="D1449">
        <f>+'To-Table Catalog Worksheet'!G1489</f>
        <v>0</v>
      </c>
      <c r="E1449">
        <f>+'To-Table Catalog Worksheet'!H1489</f>
        <v>0</v>
      </c>
      <c r="F1449" s="15">
        <f>+'To-Table Catalog Worksheet'!I1489</f>
        <v>0</v>
      </c>
      <c r="G1449" s="2">
        <f>+'To-Table Catalog Worksheet'!J1489</f>
        <v>0</v>
      </c>
      <c r="H1449">
        <f>+'To-Table Catalog Worksheet'!K1489</f>
        <v>0</v>
      </c>
    </row>
    <row r="1450" spans="1:8" x14ac:dyDescent="0.3">
      <c r="A1450">
        <f>+'To-Table Catalog Worksheet'!A1490</f>
        <v>0</v>
      </c>
      <c r="B1450">
        <f>+'To-Table Catalog Worksheet'!B1490</f>
        <v>0</v>
      </c>
      <c r="C1450">
        <f>+'To-Table Catalog Worksheet'!C1490</f>
        <v>0</v>
      </c>
      <c r="D1450">
        <f>+'To-Table Catalog Worksheet'!G1490</f>
        <v>0</v>
      </c>
      <c r="E1450">
        <f>+'To-Table Catalog Worksheet'!H1490</f>
        <v>0</v>
      </c>
      <c r="F1450" s="15">
        <f>+'To-Table Catalog Worksheet'!I1490</f>
        <v>0</v>
      </c>
      <c r="G1450" s="2">
        <f>+'To-Table Catalog Worksheet'!J1490</f>
        <v>0</v>
      </c>
      <c r="H1450">
        <f>+'To-Table Catalog Worksheet'!K1490</f>
        <v>0</v>
      </c>
    </row>
    <row r="1451" spans="1:8" x14ac:dyDescent="0.3">
      <c r="A1451">
        <f>+'To-Table Catalog Worksheet'!A1491</f>
        <v>0</v>
      </c>
      <c r="B1451">
        <f>+'To-Table Catalog Worksheet'!B1491</f>
        <v>0</v>
      </c>
      <c r="C1451">
        <f>+'To-Table Catalog Worksheet'!C1491</f>
        <v>0</v>
      </c>
      <c r="D1451">
        <f>+'To-Table Catalog Worksheet'!G1491</f>
        <v>0</v>
      </c>
      <c r="E1451">
        <f>+'To-Table Catalog Worksheet'!H1491</f>
        <v>0</v>
      </c>
      <c r="F1451" s="15">
        <f>+'To-Table Catalog Worksheet'!I1491</f>
        <v>0</v>
      </c>
      <c r="G1451" s="2">
        <f>+'To-Table Catalog Worksheet'!J1491</f>
        <v>0</v>
      </c>
      <c r="H1451">
        <f>+'To-Table Catalog Worksheet'!K1491</f>
        <v>0</v>
      </c>
    </row>
    <row r="1452" spans="1:8" x14ac:dyDescent="0.3">
      <c r="A1452">
        <f>+'To-Table Catalog Worksheet'!A1492</f>
        <v>0</v>
      </c>
      <c r="B1452">
        <f>+'To-Table Catalog Worksheet'!B1492</f>
        <v>0</v>
      </c>
      <c r="C1452">
        <f>+'To-Table Catalog Worksheet'!C1492</f>
        <v>0</v>
      </c>
      <c r="D1452">
        <f>+'To-Table Catalog Worksheet'!G1492</f>
        <v>0</v>
      </c>
      <c r="E1452">
        <f>+'To-Table Catalog Worksheet'!H1492</f>
        <v>0</v>
      </c>
      <c r="F1452" s="15">
        <f>+'To-Table Catalog Worksheet'!I1492</f>
        <v>0</v>
      </c>
      <c r="G1452" s="2">
        <f>+'To-Table Catalog Worksheet'!J1492</f>
        <v>0</v>
      </c>
      <c r="H1452">
        <f>+'To-Table Catalog Worksheet'!K1492</f>
        <v>0</v>
      </c>
    </row>
    <row r="1453" spans="1:8" x14ac:dyDescent="0.3">
      <c r="A1453">
        <f>+'To-Table Catalog Worksheet'!A1493</f>
        <v>0</v>
      </c>
      <c r="B1453">
        <f>+'To-Table Catalog Worksheet'!B1493</f>
        <v>0</v>
      </c>
      <c r="C1453">
        <f>+'To-Table Catalog Worksheet'!C1493</f>
        <v>0</v>
      </c>
      <c r="D1453">
        <f>+'To-Table Catalog Worksheet'!G1493</f>
        <v>0</v>
      </c>
      <c r="E1453">
        <f>+'To-Table Catalog Worksheet'!H1493</f>
        <v>0</v>
      </c>
      <c r="F1453" s="15">
        <f>+'To-Table Catalog Worksheet'!I1493</f>
        <v>0</v>
      </c>
      <c r="G1453" s="2">
        <f>+'To-Table Catalog Worksheet'!J1493</f>
        <v>0</v>
      </c>
      <c r="H1453">
        <f>+'To-Table Catalog Worksheet'!K1493</f>
        <v>0</v>
      </c>
    </row>
    <row r="1454" spans="1:8" x14ac:dyDescent="0.3">
      <c r="A1454">
        <f>+'To-Table Catalog Worksheet'!A1494</f>
        <v>0</v>
      </c>
      <c r="B1454">
        <f>+'To-Table Catalog Worksheet'!B1494</f>
        <v>0</v>
      </c>
      <c r="C1454">
        <f>+'To-Table Catalog Worksheet'!C1494</f>
        <v>0</v>
      </c>
      <c r="D1454">
        <f>+'To-Table Catalog Worksheet'!G1494</f>
        <v>0</v>
      </c>
      <c r="E1454">
        <f>+'To-Table Catalog Worksheet'!H1494</f>
        <v>0</v>
      </c>
      <c r="F1454" s="15">
        <f>+'To-Table Catalog Worksheet'!I1494</f>
        <v>0</v>
      </c>
      <c r="G1454" s="2">
        <f>+'To-Table Catalog Worksheet'!J1494</f>
        <v>0</v>
      </c>
      <c r="H1454">
        <f>+'To-Table Catalog Worksheet'!K1494</f>
        <v>0</v>
      </c>
    </row>
    <row r="1455" spans="1:8" x14ac:dyDescent="0.3">
      <c r="A1455">
        <f>+'To-Table Catalog Worksheet'!A1495</f>
        <v>0</v>
      </c>
      <c r="B1455">
        <f>+'To-Table Catalog Worksheet'!B1495</f>
        <v>0</v>
      </c>
      <c r="C1455">
        <f>+'To-Table Catalog Worksheet'!C1495</f>
        <v>0</v>
      </c>
      <c r="D1455">
        <f>+'To-Table Catalog Worksheet'!G1495</f>
        <v>0</v>
      </c>
      <c r="E1455">
        <f>+'To-Table Catalog Worksheet'!H1495</f>
        <v>0</v>
      </c>
      <c r="F1455" s="15">
        <f>+'To-Table Catalog Worksheet'!I1495</f>
        <v>0</v>
      </c>
      <c r="G1455" s="2">
        <f>+'To-Table Catalog Worksheet'!J1495</f>
        <v>0</v>
      </c>
      <c r="H1455">
        <f>+'To-Table Catalog Worksheet'!K1495</f>
        <v>0</v>
      </c>
    </row>
    <row r="1456" spans="1:8" x14ac:dyDescent="0.3">
      <c r="A1456">
        <f>+'To-Table Catalog Worksheet'!A1496</f>
        <v>0</v>
      </c>
      <c r="B1456">
        <f>+'To-Table Catalog Worksheet'!B1496</f>
        <v>0</v>
      </c>
      <c r="C1456">
        <f>+'To-Table Catalog Worksheet'!C1496</f>
        <v>0</v>
      </c>
      <c r="D1456">
        <f>+'To-Table Catalog Worksheet'!G1496</f>
        <v>0</v>
      </c>
      <c r="E1456">
        <f>+'To-Table Catalog Worksheet'!H1496</f>
        <v>0</v>
      </c>
      <c r="F1456" s="15">
        <f>+'To-Table Catalog Worksheet'!I1496</f>
        <v>0</v>
      </c>
      <c r="G1456" s="2">
        <f>+'To-Table Catalog Worksheet'!J1496</f>
        <v>0</v>
      </c>
      <c r="H1456">
        <f>+'To-Table Catalog Worksheet'!K1496</f>
        <v>0</v>
      </c>
    </row>
    <row r="1457" spans="1:8" x14ac:dyDescent="0.3">
      <c r="A1457">
        <f>+'To-Table Catalog Worksheet'!A1497</f>
        <v>0</v>
      </c>
      <c r="B1457">
        <f>+'To-Table Catalog Worksheet'!B1497</f>
        <v>0</v>
      </c>
      <c r="C1457">
        <f>+'To-Table Catalog Worksheet'!C1497</f>
        <v>0</v>
      </c>
      <c r="D1457">
        <f>+'To-Table Catalog Worksheet'!G1497</f>
        <v>0</v>
      </c>
      <c r="E1457">
        <f>+'To-Table Catalog Worksheet'!H1497</f>
        <v>0</v>
      </c>
      <c r="F1457" s="15">
        <f>+'To-Table Catalog Worksheet'!I1497</f>
        <v>0</v>
      </c>
      <c r="G1457" s="2">
        <f>+'To-Table Catalog Worksheet'!J1497</f>
        <v>0</v>
      </c>
      <c r="H1457">
        <f>+'To-Table Catalog Worksheet'!K1497</f>
        <v>0</v>
      </c>
    </row>
    <row r="1458" spans="1:8" x14ac:dyDescent="0.3">
      <c r="A1458">
        <f>+'To-Table Catalog Worksheet'!A1498</f>
        <v>0</v>
      </c>
      <c r="B1458">
        <f>+'To-Table Catalog Worksheet'!B1498</f>
        <v>0</v>
      </c>
      <c r="C1458">
        <f>+'To-Table Catalog Worksheet'!C1498</f>
        <v>0</v>
      </c>
      <c r="D1458">
        <f>+'To-Table Catalog Worksheet'!G1498</f>
        <v>0</v>
      </c>
      <c r="E1458">
        <f>+'To-Table Catalog Worksheet'!H1498</f>
        <v>0</v>
      </c>
      <c r="F1458" s="15">
        <f>+'To-Table Catalog Worksheet'!I1498</f>
        <v>0</v>
      </c>
      <c r="G1458" s="2">
        <f>+'To-Table Catalog Worksheet'!J1498</f>
        <v>0</v>
      </c>
      <c r="H1458">
        <f>+'To-Table Catalog Worksheet'!K1498</f>
        <v>0</v>
      </c>
    </row>
    <row r="1459" spans="1:8" x14ac:dyDescent="0.3">
      <c r="A1459">
        <f>+'To-Table Catalog Worksheet'!A1499</f>
        <v>0</v>
      </c>
      <c r="B1459">
        <f>+'To-Table Catalog Worksheet'!B1499</f>
        <v>0</v>
      </c>
      <c r="C1459">
        <f>+'To-Table Catalog Worksheet'!C1499</f>
        <v>0</v>
      </c>
      <c r="D1459">
        <f>+'To-Table Catalog Worksheet'!G1499</f>
        <v>0</v>
      </c>
      <c r="E1459">
        <f>+'To-Table Catalog Worksheet'!H1499</f>
        <v>0</v>
      </c>
      <c r="F1459" s="15">
        <f>+'To-Table Catalog Worksheet'!I1499</f>
        <v>0</v>
      </c>
      <c r="G1459" s="2">
        <f>+'To-Table Catalog Worksheet'!J1499</f>
        <v>0</v>
      </c>
      <c r="H1459">
        <f>+'To-Table Catalog Worksheet'!K1499</f>
        <v>0</v>
      </c>
    </row>
    <row r="1460" spans="1:8" x14ac:dyDescent="0.3">
      <c r="A1460">
        <f>+'To-Table Catalog Worksheet'!A1500</f>
        <v>0</v>
      </c>
      <c r="B1460">
        <f>+'To-Table Catalog Worksheet'!B1500</f>
        <v>0</v>
      </c>
      <c r="C1460">
        <f>+'To-Table Catalog Worksheet'!C1500</f>
        <v>0</v>
      </c>
      <c r="D1460">
        <f>+'To-Table Catalog Worksheet'!G1500</f>
        <v>0</v>
      </c>
      <c r="E1460">
        <f>+'To-Table Catalog Worksheet'!H1500</f>
        <v>0</v>
      </c>
      <c r="F1460" s="15">
        <f>+'To-Table Catalog Worksheet'!I1500</f>
        <v>0</v>
      </c>
      <c r="G1460" s="2">
        <f>+'To-Table Catalog Worksheet'!J1500</f>
        <v>0</v>
      </c>
      <c r="H1460">
        <f>+'To-Table Catalog Worksheet'!K1500</f>
        <v>0</v>
      </c>
    </row>
    <row r="1461" spans="1:8" x14ac:dyDescent="0.3">
      <c r="A1461">
        <f>+'To-Table Catalog Worksheet'!A1501</f>
        <v>0</v>
      </c>
      <c r="B1461">
        <f>+'To-Table Catalog Worksheet'!B1501</f>
        <v>0</v>
      </c>
      <c r="C1461">
        <f>+'To-Table Catalog Worksheet'!C1501</f>
        <v>0</v>
      </c>
      <c r="D1461">
        <f>+'To-Table Catalog Worksheet'!G1501</f>
        <v>0</v>
      </c>
      <c r="E1461">
        <f>+'To-Table Catalog Worksheet'!H1501</f>
        <v>0</v>
      </c>
      <c r="F1461" s="15">
        <f>+'To-Table Catalog Worksheet'!I1501</f>
        <v>0</v>
      </c>
      <c r="G1461" s="2">
        <f>+'To-Table Catalog Worksheet'!J1501</f>
        <v>0</v>
      </c>
      <c r="H1461">
        <f>+'To-Table Catalog Worksheet'!K1501</f>
        <v>0</v>
      </c>
    </row>
    <row r="1462" spans="1:8" x14ac:dyDescent="0.3">
      <c r="A1462">
        <f>+'To-Table Catalog Worksheet'!A1502</f>
        <v>0</v>
      </c>
      <c r="B1462">
        <f>+'To-Table Catalog Worksheet'!B1502</f>
        <v>0</v>
      </c>
      <c r="C1462">
        <f>+'To-Table Catalog Worksheet'!C1502</f>
        <v>0</v>
      </c>
      <c r="D1462">
        <f>+'To-Table Catalog Worksheet'!G1502</f>
        <v>0</v>
      </c>
      <c r="E1462">
        <f>+'To-Table Catalog Worksheet'!H1502</f>
        <v>0</v>
      </c>
      <c r="F1462" s="15">
        <f>+'To-Table Catalog Worksheet'!I1502</f>
        <v>0</v>
      </c>
      <c r="G1462" s="2">
        <f>+'To-Table Catalog Worksheet'!J1502</f>
        <v>0</v>
      </c>
      <c r="H1462">
        <f>+'To-Table Catalog Worksheet'!K1502</f>
        <v>0</v>
      </c>
    </row>
    <row r="1463" spans="1:8" x14ac:dyDescent="0.3">
      <c r="A1463">
        <f>+'To-Table Catalog Worksheet'!A1503</f>
        <v>0</v>
      </c>
      <c r="B1463">
        <f>+'To-Table Catalog Worksheet'!B1503</f>
        <v>0</v>
      </c>
      <c r="C1463">
        <f>+'To-Table Catalog Worksheet'!C1503</f>
        <v>0</v>
      </c>
      <c r="D1463">
        <f>+'To-Table Catalog Worksheet'!G1503</f>
        <v>0</v>
      </c>
      <c r="E1463">
        <f>+'To-Table Catalog Worksheet'!H1503</f>
        <v>0</v>
      </c>
      <c r="F1463" s="15">
        <f>+'To-Table Catalog Worksheet'!I1503</f>
        <v>0</v>
      </c>
      <c r="G1463" s="2">
        <f>+'To-Table Catalog Worksheet'!J1503</f>
        <v>0</v>
      </c>
      <c r="H1463">
        <f>+'To-Table Catalog Worksheet'!K1503</f>
        <v>0</v>
      </c>
    </row>
    <row r="1464" spans="1:8" x14ac:dyDescent="0.3">
      <c r="A1464">
        <f>+'To-Table Catalog Worksheet'!A1504</f>
        <v>0</v>
      </c>
      <c r="B1464">
        <f>+'To-Table Catalog Worksheet'!B1504</f>
        <v>0</v>
      </c>
      <c r="C1464">
        <f>+'To-Table Catalog Worksheet'!C1504</f>
        <v>0</v>
      </c>
      <c r="D1464">
        <f>+'To-Table Catalog Worksheet'!G1504</f>
        <v>0</v>
      </c>
      <c r="E1464">
        <f>+'To-Table Catalog Worksheet'!H1504</f>
        <v>0</v>
      </c>
      <c r="F1464" s="15">
        <f>+'To-Table Catalog Worksheet'!I1504</f>
        <v>0</v>
      </c>
      <c r="G1464" s="2">
        <f>+'To-Table Catalog Worksheet'!J1504</f>
        <v>0</v>
      </c>
      <c r="H1464">
        <f>+'To-Table Catalog Worksheet'!K1504</f>
        <v>0</v>
      </c>
    </row>
    <row r="1465" spans="1:8" x14ac:dyDescent="0.3">
      <c r="A1465">
        <f>+'To-Table Catalog Worksheet'!A1505</f>
        <v>0</v>
      </c>
      <c r="B1465">
        <f>+'To-Table Catalog Worksheet'!B1505</f>
        <v>0</v>
      </c>
      <c r="C1465">
        <f>+'To-Table Catalog Worksheet'!C1505</f>
        <v>0</v>
      </c>
      <c r="D1465">
        <f>+'To-Table Catalog Worksheet'!G1505</f>
        <v>0</v>
      </c>
      <c r="E1465">
        <f>+'To-Table Catalog Worksheet'!H1505</f>
        <v>0</v>
      </c>
      <c r="F1465" s="15">
        <f>+'To-Table Catalog Worksheet'!I1505</f>
        <v>0</v>
      </c>
      <c r="G1465" s="2">
        <f>+'To-Table Catalog Worksheet'!J1505</f>
        <v>0</v>
      </c>
      <c r="H1465">
        <f>+'To-Table Catalog Worksheet'!K1505</f>
        <v>0</v>
      </c>
    </row>
    <row r="1466" spans="1:8" x14ac:dyDescent="0.3">
      <c r="A1466">
        <f>+'To-Table Catalog Worksheet'!A1506</f>
        <v>0</v>
      </c>
      <c r="B1466">
        <f>+'To-Table Catalog Worksheet'!B1506</f>
        <v>0</v>
      </c>
      <c r="C1466">
        <f>+'To-Table Catalog Worksheet'!C1506</f>
        <v>0</v>
      </c>
      <c r="D1466">
        <f>+'To-Table Catalog Worksheet'!G1506</f>
        <v>0</v>
      </c>
      <c r="E1466">
        <f>+'To-Table Catalog Worksheet'!H1506</f>
        <v>0</v>
      </c>
      <c r="F1466" s="15">
        <f>+'To-Table Catalog Worksheet'!I1506</f>
        <v>0</v>
      </c>
      <c r="G1466" s="2">
        <f>+'To-Table Catalog Worksheet'!J1506</f>
        <v>0</v>
      </c>
      <c r="H1466">
        <f>+'To-Table Catalog Worksheet'!K1506</f>
        <v>0</v>
      </c>
    </row>
    <row r="1467" spans="1:8" x14ac:dyDescent="0.3">
      <c r="A1467">
        <f>+'To-Table Catalog Worksheet'!A1507</f>
        <v>0</v>
      </c>
      <c r="B1467">
        <f>+'To-Table Catalog Worksheet'!B1507</f>
        <v>0</v>
      </c>
      <c r="C1467">
        <f>+'To-Table Catalog Worksheet'!C1507</f>
        <v>0</v>
      </c>
      <c r="D1467">
        <f>+'To-Table Catalog Worksheet'!G1507</f>
        <v>0</v>
      </c>
      <c r="E1467">
        <f>+'To-Table Catalog Worksheet'!H1507</f>
        <v>0</v>
      </c>
      <c r="F1467" s="15">
        <f>+'To-Table Catalog Worksheet'!I1507</f>
        <v>0</v>
      </c>
      <c r="G1467" s="2">
        <f>+'To-Table Catalog Worksheet'!J1507</f>
        <v>0</v>
      </c>
      <c r="H1467">
        <f>+'To-Table Catalog Worksheet'!K1507</f>
        <v>0</v>
      </c>
    </row>
    <row r="1468" spans="1:8" x14ac:dyDescent="0.3">
      <c r="A1468">
        <f>+'To-Table Catalog Worksheet'!A1508</f>
        <v>0</v>
      </c>
      <c r="B1468">
        <f>+'To-Table Catalog Worksheet'!B1508</f>
        <v>0</v>
      </c>
      <c r="C1468">
        <f>+'To-Table Catalog Worksheet'!C1508</f>
        <v>0</v>
      </c>
      <c r="D1468">
        <f>+'To-Table Catalog Worksheet'!G1508</f>
        <v>0</v>
      </c>
      <c r="E1468">
        <f>+'To-Table Catalog Worksheet'!H1508</f>
        <v>0</v>
      </c>
      <c r="F1468" s="15">
        <f>+'To-Table Catalog Worksheet'!I1508</f>
        <v>0</v>
      </c>
      <c r="G1468" s="2">
        <f>+'To-Table Catalog Worksheet'!J1508</f>
        <v>0</v>
      </c>
      <c r="H1468">
        <f>+'To-Table Catalog Worksheet'!K1508</f>
        <v>0</v>
      </c>
    </row>
    <row r="1469" spans="1:8" x14ac:dyDescent="0.3">
      <c r="A1469">
        <f>+'To-Table Catalog Worksheet'!A1509</f>
        <v>0</v>
      </c>
      <c r="B1469">
        <f>+'To-Table Catalog Worksheet'!B1509</f>
        <v>0</v>
      </c>
      <c r="C1469">
        <f>+'To-Table Catalog Worksheet'!C1509</f>
        <v>0</v>
      </c>
      <c r="D1469">
        <f>+'To-Table Catalog Worksheet'!G1509</f>
        <v>0</v>
      </c>
      <c r="E1469">
        <f>+'To-Table Catalog Worksheet'!H1509</f>
        <v>0</v>
      </c>
      <c r="F1469" s="15">
        <f>+'To-Table Catalog Worksheet'!I1509</f>
        <v>0</v>
      </c>
      <c r="G1469" s="2">
        <f>+'To-Table Catalog Worksheet'!J1509</f>
        <v>0</v>
      </c>
      <c r="H1469">
        <f>+'To-Table Catalog Worksheet'!K1509</f>
        <v>0</v>
      </c>
    </row>
    <row r="1470" spans="1:8" x14ac:dyDescent="0.3">
      <c r="A1470">
        <f>+'To-Table Catalog Worksheet'!A1510</f>
        <v>0</v>
      </c>
      <c r="B1470">
        <f>+'To-Table Catalog Worksheet'!B1510</f>
        <v>0</v>
      </c>
      <c r="C1470">
        <f>+'To-Table Catalog Worksheet'!C1510</f>
        <v>0</v>
      </c>
      <c r="D1470">
        <f>+'To-Table Catalog Worksheet'!G1510</f>
        <v>0</v>
      </c>
      <c r="E1470">
        <f>+'To-Table Catalog Worksheet'!H1510</f>
        <v>0</v>
      </c>
      <c r="F1470" s="15">
        <f>+'To-Table Catalog Worksheet'!I1510</f>
        <v>0</v>
      </c>
      <c r="G1470" s="2">
        <f>+'To-Table Catalog Worksheet'!J1510</f>
        <v>0</v>
      </c>
      <c r="H1470">
        <f>+'To-Table Catalog Worksheet'!K1510</f>
        <v>0</v>
      </c>
    </row>
    <row r="1471" spans="1:8" x14ac:dyDescent="0.3">
      <c r="A1471">
        <f>+'To-Table Catalog Worksheet'!A1511</f>
        <v>0</v>
      </c>
      <c r="B1471">
        <f>+'To-Table Catalog Worksheet'!B1511</f>
        <v>0</v>
      </c>
      <c r="C1471">
        <f>+'To-Table Catalog Worksheet'!C1511</f>
        <v>0</v>
      </c>
      <c r="D1471">
        <f>+'To-Table Catalog Worksheet'!G1511</f>
        <v>0</v>
      </c>
      <c r="E1471">
        <f>+'To-Table Catalog Worksheet'!H1511</f>
        <v>0</v>
      </c>
      <c r="F1471" s="15">
        <f>+'To-Table Catalog Worksheet'!I1511</f>
        <v>0</v>
      </c>
      <c r="G1471" s="2">
        <f>+'To-Table Catalog Worksheet'!J1511</f>
        <v>0</v>
      </c>
      <c r="H1471">
        <f>+'To-Table Catalog Worksheet'!K1511</f>
        <v>0</v>
      </c>
    </row>
    <row r="1472" spans="1:8" x14ac:dyDescent="0.3">
      <c r="A1472">
        <f>+'To-Table Catalog Worksheet'!A1512</f>
        <v>0</v>
      </c>
      <c r="B1472">
        <f>+'To-Table Catalog Worksheet'!B1512</f>
        <v>0</v>
      </c>
      <c r="C1472">
        <f>+'To-Table Catalog Worksheet'!C1512</f>
        <v>0</v>
      </c>
      <c r="D1472">
        <f>+'To-Table Catalog Worksheet'!G1512</f>
        <v>0</v>
      </c>
      <c r="E1472">
        <f>+'To-Table Catalog Worksheet'!H1512</f>
        <v>0</v>
      </c>
      <c r="F1472" s="15">
        <f>+'To-Table Catalog Worksheet'!I1512</f>
        <v>0</v>
      </c>
      <c r="G1472" s="2">
        <f>+'To-Table Catalog Worksheet'!J1512</f>
        <v>0</v>
      </c>
      <c r="H1472">
        <f>+'To-Table Catalog Worksheet'!K1512</f>
        <v>0</v>
      </c>
    </row>
    <row r="1473" spans="1:8" x14ac:dyDescent="0.3">
      <c r="A1473">
        <f>+'To-Table Catalog Worksheet'!A1513</f>
        <v>0</v>
      </c>
      <c r="B1473">
        <f>+'To-Table Catalog Worksheet'!B1513</f>
        <v>0</v>
      </c>
      <c r="C1473">
        <f>+'To-Table Catalog Worksheet'!C1513</f>
        <v>0</v>
      </c>
      <c r="D1473">
        <f>+'To-Table Catalog Worksheet'!G1513</f>
        <v>0</v>
      </c>
      <c r="E1473">
        <f>+'To-Table Catalog Worksheet'!H1513</f>
        <v>0</v>
      </c>
      <c r="F1473" s="15">
        <f>+'To-Table Catalog Worksheet'!I1513</f>
        <v>0</v>
      </c>
      <c r="G1473" s="2">
        <f>+'To-Table Catalog Worksheet'!J1513</f>
        <v>0</v>
      </c>
      <c r="H1473">
        <f>+'To-Table Catalog Worksheet'!K1513</f>
        <v>0</v>
      </c>
    </row>
    <row r="1474" spans="1:8" x14ac:dyDescent="0.3">
      <c r="A1474">
        <f>+'To-Table Catalog Worksheet'!A1514</f>
        <v>0</v>
      </c>
      <c r="B1474">
        <f>+'To-Table Catalog Worksheet'!B1514</f>
        <v>0</v>
      </c>
      <c r="C1474">
        <f>+'To-Table Catalog Worksheet'!C1514</f>
        <v>0</v>
      </c>
      <c r="D1474">
        <f>+'To-Table Catalog Worksheet'!G1514</f>
        <v>0</v>
      </c>
      <c r="E1474">
        <f>+'To-Table Catalog Worksheet'!H1514</f>
        <v>0</v>
      </c>
      <c r="F1474" s="15">
        <f>+'To-Table Catalog Worksheet'!I1514</f>
        <v>0</v>
      </c>
      <c r="G1474" s="2">
        <f>+'To-Table Catalog Worksheet'!J1514</f>
        <v>0</v>
      </c>
      <c r="H1474">
        <f>+'To-Table Catalog Worksheet'!K1514</f>
        <v>0</v>
      </c>
    </row>
    <row r="1475" spans="1:8" x14ac:dyDescent="0.3">
      <c r="A1475">
        <f>+'To-Table Catalog Worksheet'!A1515</f>
        <v>0</v>
      </c>
      <c r="B1475">
        <f>+'To-Table Catalog Worksheet'!B1515</f>
        <v>0</v>
      </c>
      <c r="C1475">
        <f>+'To-Table Catalog Worksheet'!C1515</f>
        <v>0</v>
      </c>
      <c r="D1475">
        <f>+'To-Table Catalog Worksheet'!G1515</f>
        <v>0</v>
      </c>
      <c r="E1475">
        <f>+'To-Table Catalog Worksheet'!H1515</f>
        <v>0</v>
      </c>
      <c r="F1475" s="15">
        <f>+'To-Table Catalog Worksheet'!I1515</f>
        <v>0</v>
      </c>
      <c r="G1475" s="2">
        <f>+'To-Table Catalog Worksheet'!J1515</f>
        <v>0</v>
      </c>
      <c r="H1475">
        <f>+'To-Table Catalog Worksheet'!K1515</f>
        <v>0</v>
      </c>
    </row>
    <row r="1476" spans="1:8" x14ac:dyDescent="0.3">
      <c r="A1476">
        <f>+'To-Table Catalog Worksheet'!A1516</f>
        <v>0</v>
      </c>
      <c r="B1476">
        <f>+'To-Table Catalog Worksheet'!B1516</f>
        <v>0</v>
      </c>
      <c r="C1476">
        <f>+'To-Table Catalog Worksheet'!C1516</f>
        <v>0</v>
      </c>
      <c r="D1476">
        <f>+'To-Table Catalog Worksheet'!G1516</f>
        <v>0</v>
      </c>
      <c r="E1476">
        <f>+'To-Table Catalog Worksheet'!H1516</f>
        <v>0</v>
      </c>
      <c r="F1476" s="15">
        <f>+'To-Table Catalog Worksheet'!I1516</f>
        <v>0</v>
      </c>
      <c r="G1476" s="2">
        <f>+'To-Table Catalog Worksheet'!J1516</f>
        <v>0</v>
      </c>
      <c r="H1476">
        <f>+'To-Table Catalog Worksheet'!K1516</f>
        <v>0</v>
      </c>
    </row>
    <row r="1477" spans="1:8" x14ac:dyDescent="0.3">
      <c r="A1477">
        <f>+'To-Table Catalog Worksheet'!A1517</f>
        <v>0</v>
      </c>
      <c r="B1477">
        <f>+'To-Table Catalog Worksheet'!B1517</f>
        <v>0</v>
      </c>
      <c r="C1477">
        <f>+'To-Table Catalog Worksheet'!C1517</f>
        <v>0</v>
      </c>
      <c r="D1477">
        <f>+'To-Table Catalog Worksheet'!G1517</f>
        <v>0</v>
      </c>
      <c r="E1477">
        <f>+'To-Table Catalog Worksheet'!H1517</f>
        <v>0</v>
      </c>
      <c r="F1477" s="15">
        <f>+'To-Table Catalog Worksheet'!I1517</f>
        <v>0</v>
      </c>
      <c r="G1477" s="2">
        <f>+'To-Table Catalog Worksheet'!J1517</f>
        <v>0</v>
      </c>
      <c r="H1477">
        <f>+'To-Table Catalog Worksheet'!K1517</f>
        <v>0</v>
      </c>
    </row>
    <row r="1478" spans="1:8" x14ac:dyDescent="0.3">
      <c r="A1478">
        <f>+'To-Table Catalog Worksheet'!A1518</f>
        <v>0</v>
      </c>
      <c r="B1478">
        <f>+'To-Table Catalog Worksheet'!B1518</f>
        <v>0</v>
      </c>
      <c r="C1478">
        <f>+'To-Table Catalog Worksheet'!C1518</f>
        <v>0</v>
      </c>
      <c r="D1478">
        <f>+'To-Table Catalog Worksheet'!G1518</f>
        <v>0</v>
      </c>
      <c r="E1478">
        <f>+'To-Table Catalog Worksheet'!H1518</f>
        <v>0</v>
      </c>
      <c r="F1478" s="15">
        <f>+'To-Table Catalog Worksheet'!I1518</f>
        <v>0</v>
      </c>
      <c r="G1478" s="2">
        <f>+'To-Table Catalog Worksheet'!J1518</f>
        <v>0</v>
      </c>
      <c r="H1478">
        <f>+'To-Table Catalog Worksheet'!K1518</f>
        <v>0</v>
      </c>
    </row>
    <row r="1479" spans="1:8" x14ac:dyDescent="0.3">
      <c r="A1479">
        <f>+'To-Table Catalog Worksheet'!A1519</f>
        <v>0</v>
      </c>
      <c r="B1479">
        <f>+'To-Table Catalog Worksheet'!B1519</f>
        <v>0</v>
      </c>
      <c r="C1479">
        <f>+'To-Table Catalog Worksheet'!C1519</f>
        <v>0</v>
      </c>
      <c r="D1479">
        <f>+'To-Table Catalog Worksheet'!G1519</f>
        <v>0</v>
      </c>
      <c r="E1479">
        <f>+'To-Table Catalog Worksheet'!H1519</f>
        <v>0</v>
      </c>
      <c r="F1479" s="15">
        <f>+'To-Table Catalog Worksheet'!I1519</f>
        <v>0</v>
      </c>
      <c r="G1479" s="2">
        <f>+'To-Table Catalog Worksheet'!J1519</f>
        <v>0</v>
      </c>
      <c r="H1479">
        <f>+'To-Table Catalog Worksheet'!K1519</f>
        <v>0</v>
      </c>
    </row>
    <row r="1480" spans="1:8" x14ac:dyDescent="0.3">
      <c r="A1480">
        <f>+'To-Table Catalog Worksheet'!A1520</f>
        <v>0</v>
      </c>
      <c r="B1480">
        <f>+'To-Table Catalog Worksheet'!B1520</f>
        <v>0</v>
      </c>
      <c r="C1480">
        <f>+'To-Table Catalog Worksheet'!C1520</f>
        <v>0</v>
      </c>
      <c r="D1480">
        <f>+'To-Table Catalog Worksheet'!G1520</f>
        <v>0</v>
      </c>
      <c r="E1480">
        <f>+'To-Table Catalog Worksheet'!H1520</f>
        <v>0</v>
      </c>
      <c r="F1480" s="15">
        <f>+'To-Table Catalog Worksheet'!I1520</f>
        <v>0</v>
      </c>
      <c r="G1480" s="2">
        <f>+'To-Table Catalog Worksheet'!J1520</f>
        <v>0</v>
      </c>
      <c r="H1480">
        <f>+'To-Table Catalog Worksheet'!K1520</f>
        <v>0</v>
      </c>
    </row>
    <row r="1481" spans="1:8" x14ac:dyDescent="0.3">
      <c r="A1481">
        <f>+'To-Table Catalog Worksheet'!A1521</f>
        <v>0</v>
      </c>
      <c r="B1481">
        <f>+'To-Table Catalog Worksheet'!B1521</f>
        <v>0</v>
      </c>
      <c r="C1481">
        <f>+'To-Table Catalog Worksheet'!C1521</f>
        <v>0</v>
      </c>
      <c r="D1481">
        <f>+'To-Table Catalog Worksheet'!G1521</f>
        <v>0</v>
      </c>
      <c r="E1481">
        <f>+'To-Table Catalog Worksheet'!H1521</f>
        <v>0</v>
      </c>
      <c r="F1481" s="15">
        <f>+'To-Table Catalog Worksheet'!I1521</f>
        <v>0</v>
      </c>
      <c r="G1481" s="2">
        <f>+'To-Table Catalog Worksheet'!J1521</f>
        <v>0</v>
      </c>
      <c r="H1481">
        <f>+'To-Table Catalog Worksheet'!K1521</f>
        <v>0</v>
      </c>
    </row>
    <row r="1482" spans="1:8" x14ac:dyDescent="0.3">
      <c r="A1482">
        <f>+'To-Table Catalog Worksheet'!A1522</f>
        <v>0</v>
      </c>
      <c r="B1482">
        <f>+'To-Table Catalog Worksheet'!B1522</f>
        <v>0</v>
      </c>
      <c r="C1482">
        <f>+'To-Table Catalog Worksheet'!C1522</f>
        <v>0</v>
      </c>
      <c r="D1482">
        <f>+'To-Table Catalog Worksheet'!G1522</f>
        <v>0</v>
      </c>
      <c r="E1482">
        <f>+'To-Table Catalog Worksheet'!H1522</f>
        <v>0</v>
      </c>
      <c r="F1482" s="15">
        <f>+'To-Table Catalog Worksheet'!I1522</f>
        <v>0</v>
      </c>
      <c r="G1482" s="2">
        <f>+'To-Table Catalog Worksheet'!J1522</f>
        <v>0</v>
      </c>
      <c r="H1482">
        <f>+'To-Table Catalog Worksheet'!K1522</f>
        <v>0</v>
      </c>
    </row>
    <row r="1483" spans="1:8" x14ac:dyDescent="0.3">
      <c r="A1483">
        <f>+'To-Table Catalog Worksheet'!A1523</f>
        <v>0</v>
      </c>
      <c r="B1483">
        <f>+'To-Table Catalog Worksheet'!B1523</f>
        <v>0</v>
      </c>
      <c r="C1483">
        <f>+'To-Table Catalog Worksheet'!C1523</f>
        <v>0</v>
      </c>
      <c r="D1483">
        <f>+'To-Table Catalog Worksheet'!G1523</f>
        <v>0</v>
      </c>
      <c r="E1483">
        <f>+'To-Table Catalog Worksheet'!H1523</f>
        <v>0</v>
      </c>
      <c r="F1483" s="15">
        <f>+'To-Table Catalog Worksheet'!I1523</f>
        <v>0</v>
      </c>
      <c r="G1483" s="2">
        <f>+'To-Table Catalog Worksheet'!J1523</f>
        <v>0</v>
      </c>
      <c r="H1483">
        <f>+'To-Table Catalog Worksheet'!K1523</f>
        <v>0</v>
      </c>
    </row>
    <row r="1484" spans="1:8" x14ac:dyDescent="0.3">
      <c r="A1484">
        <f>+'To-Table Catalog Worksheet'!A1524</f>
        <v>0</v>
      </c>
      <c r="B1484">
        <f>+'To-Table Catalog Worksheet'!B1524</f>
        <v>0</v>
      </c>
      <c r="C1484">
        <f>+'To-Table Catalog Worksheet'!C1524</f>
        <v>0</v>
      </c>
      <c r="D1484">
        <f>+'To-Table Catalog Worksheet'!G1524</f>
        <v>0</v>
      </c>
      <c r="E1484">
        <f>+'To-Table Catalog Worksheet'!H1524</f>
        <v>0</v>
      </c>
      <c r="F1484" s="15">
        <f>+'To-Table Catalog Worksheet'!I1524</f>
        <v>0</v>
      </c>
      <c r="G1484" s="2">
        <f>+'To-Table Catalog Worksheet'!J1524</f>
        <v>0</v>
      </c>
      <c r="H1484">
        <f>+'To-Table Catalog Worksheet'!K1524</f>
        <v>0</v>
      </c>
    </row>
    <row r="1485" spans="1:8" x14ac:dyDescent="0.3">
      <c r="A1485">
        <f>+'To-Table Catalog Worksheet'!A1525</f>
        <v>0</v>
      </c>
      <c r="B1485">
        <f>+'To-Table Catalog Worksheet'!B1525</f>
        <v>0</v>
      </c>
      <c r="C1485">
        <f>+'To-Table Catalog Worksheet'!C1525</f>
        <v>0</v>
      </c>
      <c r="D1485">
        <f>+'To-Table Catalog Worksheet'!G1525</f>
        <v>0</v>
      </c>
      <c r="E1485">
        <f>+'To-Table Catalog Worksheet'!H1525</f>
        <v>0</v>
      </c>
      <c r="F1485" s="15">
        <f>+'To-Table Catalog Worksheet'!I1525</f>
        <v>0</v>
      </c>
      <c r="G1485" s="2">
        <f>+'To-Table Catalog Worksheet'!J1525</f>
        <v>0</v>
      </c>
      <c r="H1485">
        <f>+'To-Table Catalog Worksheet'!K1525</f>
        <v>0</v>
      </c>
    </row>
    <row r="1486" spans="1:8" x14ac:dyDescent="0.3">
      <c r="A1486">
        <f>+'To-Table Catalog Worksheet'!A1526</f>
        <v>0</v>
      </c>
      <c r="B1486">
        <f>+'To-Table Catalog Worksheet'!B1526</f>
        <v>0</v>
      </c>
      <c r="C1486">
        <f>+'To-Table Catalog Worksheet'!C1526</f>
        <v>0</v>
      </c>
      <c r="D1486">
        <f>+'To-Table Catalog Worksheet'!G1526</f>
        <v>0</v>
      </c>
      <c r="E1486">
        <f>+'To-Table Catalog Worksheet'!H1526</f>
        <v>0</v>
      </c>
      <c r="F1486" s="15">
        <f>+'To-Table Catalog Worksheet'!I1526</f>
        <v>0</v>
      </c>
      <c r="G1486" s="2">
        <f>+'To-Table Catalog Worksheet'!J1526</f>
        <v>0</v>
      </c>
      <c r="H1486">
        <f>+'To-Table Catalog Worksheet'!K1526</f>
        <v>0</v>
      </c>
    </row>
    <row r="1487" spans="1:8" x14ac:dyDescent="0.3">
      <c r="A1487">
        <f>+'To-Table Catalog Worksheet'!A1527</f>
        <v>0</v>
      </c>
      <c r="B1487">
        <f>+'To-Table Catalog Worksheet'!B1527</f>
        <v>0</v>
      </c>
      <c r="C1487">
        <f>+'To-Table Catalog Worksheet'!C1527</f>
        <v>0</v>
      </c>
      <c r="D1487">
        <f>+'To-Table Catalog Worksheet'!G1527</f>
        <v>0</v>
      </c>
      <c r="E1487">
        <f>+'To-Table Catalog Worksheet'!H1527</f>
        <v>0</v>
      </c>
      <c r="F1487" s="15">
        <f>+'To-Table Catalog Worksheet'!I1527</f>
        <v>0</v>
      </c>
      <c r="G1487" s="2">
        <f>+'To-Table Catalog Worksheet'!J1527</f>
        <v>0</v>
      </c>
      <c r="H1487">
        <f>+'To-Table Catalog Worksheet'!K1527</f>
        <v>0</v>
      </c>
    </row>
    <row r="1488" spans="1:8" x14ac:dyDescent="0.3">
      <c r="A1488">
        <f>+'To-Table Catalog Worksheet'!A1528</f>
        <v>0</v>
      </c>
      <c r="B1488">
        <f>+'To-Table Catalog Worksheet'!B1528</f>
        <v>0</v>
      </c>
      <c r="C1488">
        <f>+'To-Table Catalog Worksheet'!C1528</f>
        <v>0</v>
      </c>
      <c r="D1488">
        <f>+'To-Table Catalog Worksheet'!G1528</f>
        <v>0</v>
      </c>
      <c r="E1488">
        <f>+'To-Table Catalog Worksheet'!H1528</f>
        <v>0</v>
      </c>
      <c r="F1488" s="15">
        <f>+'To-Table Catalog Worksheet'!I1528</f>
        <v>0</v>
      </c>
      <c r="G1488" s="2">
        <f>+'To-Table Catalog Worksheet'!J1528</f>
        <v>0</v>
      </c>
      <c r="H1488">
        <f>+'To-Table Catalog Worksheet'!K1528</f>
        <v>0</v>
      </c>
    </row>
    <row r="1489" spans="1:8" x14ac:dyDescent="0.3">
      <c r="A1489">
        <f>+'To-Table Catalog Worksheet'!A1529</f>
        <v>0</v>
      </c>
      <c r="B1489">
        <f>+'To-Table Catalog Worksheet'!B1529</f>
        <v>0</v>
      </c>
      <c r="C1489">
        <f>+'To-Table Catalog Worksheet'!C1529</f>
        <v>0</v>
      </c>
      <c r="D1489">
        <f>+'To-Table Catalog Worksheet'!G1529</f>
        <v>0</v>
      </c>
      <c r="E1489">
        <f>+'To-Table Catalog Worksheet'!H1529</f>
        <v>0</v>
      </c>
      <c r="F1489" s="15">
        <f>+'To-Table Catalog Worksheet'!I1529</f>
        <v>0</v>
      </c>
      <c r="G1489" s="2">
        <f>+'To-Table Catalog Worksheet'!J1529</f>
        <v>0</v>
      </c>
      <c r="H1489">
        <f>+'To-Table Catalog Worksheet'!K1529</f>
        <v>0</v>
      </c>
    </row>
    <row r="1490" spans="1:8" x14ac:dyDescent="0.3">
      <c r="A1490">
        <f>+'To-Table Catalog Worksheet'!A1530</f>
        <v>0</v>
      </c>
      <c r="B1490">
        <f>+'To-Table Catalog Worksheet'!B1530</f>
        <v>0</v>
      </c>
      <c r="C1490">
        <f>+'To-Table Catalog Worksheet'!C1530</f>
        <v>0</v>
      </c>
      <c r="D1490">
        <f>+'To-Table Catalog Worksheet'!G1530</f>
        <v>0</v>
      </c>
      <c r="E1490">
        <f>+'To-Table Catalog Worksheet'!H1530</f>
        <v>0</v>
      </c>
      <c r="F1490" s="15">
        <f>+'To-Table Catalog Worksheet'!I1530</f>
        <v>0</v>
      </c>
      <c r="G1490" s="2">
        <f>+'To-Table Catalog Worksheet'!J1530</f>
        <v>0</v>
      </c>
      <c r="H1490">
        <f>+'To-Table Catalog Worksheet'!K1530</f>
        <v>0</v>
      </c>
    </row>
    <row r="1491" spans="1:8" x14ac:dyDescent="0.3">
      <c r="A1491">
        <f>+'To-Table Catalog Worksheet'!A1531</f>
        <v>0</v>
      </c>
      <c r="B1491">
        <f>+'To-Table Catalog Worksheet'!B1531</f>
        <v>0</v>
      </c>
      <c r="C1491">
        <f>+'To-Table Catalog Worksheet'!C1531</f>
        <v>0</v>
      </c>
      <c r="D1491">
        <f>+'To-Table Catalog Worksheet'!G1531</f>
        <v>0</v>
      </c>
      <c r="E1491">
        <f>+'To-Table Catalog Worksheet'!H1531</f>
        <v>0</v>
      </c>
      <c r="F1491" s="15">
        <f>+'To-Table Catalog Worksheet'!I1531</f>
        <v>0</v>
      </c>
      <c r="G1491" s="2">
        <f>+'To-Table Catalog Worksheet'!J1531</f>
        <v>0</v>
      </c>
      <c r="H1491">
        <f>+'To-Table Catalog Worksheet'!K1531</f>
        <v>0</v>
      </c>
    </row>
    <row r="1492" spans="1:8" x14ac:dyDescent="0.3">
      <c r="A1492">
        <f>+'To-Table Catalog Worksheet'!A1532</f>
        <v>0</v>
      </c>
      <c r="B1492">
        <f>+'To-Table Catalog Worksheet'!B1532</f>
        <v>0</v>
      </c>
      <c r="C1492">
        <f>+'To-Table Catalog Worksheet'!C1532</f>
        <v>0</v>
      </c>
      <c r="D1492">
        <f>+'To-Table Catalog Worksheet'!G1532</f>
        <v>0</v>
      </c>
      <c r="E1492">
        <f>+'To-Table Catalog Worksheet'!H1532</f>
        <v>0</v>
      </c>
      <c r="F1492" s="15">
        <f>+'To-Table Catalog Worksheet'!I1532</f>
        <v>0</v>
      </c>
      <c r="G1492" s="2">
        <f>+'To-Table Catalog Worksheet'!J1532</f>
        <v>0</v>
      </c>
      <c r="H1492">
        <f>+'To-Table Catalog Worksheet'!K1532</f>
        <v>0</v>
      </c>
    </row>
    <row r="1493" spans="1:8" x14ac:dyDescent="0.3">
      <c r="A1493">
        <f>+'To-Table Catalog Worksheet'!A1533</f>
        <v>0</v>
      </c>
      <c r="B1493">
        <f>+'To-Table Catalog Worksheet'!B1533</f>
        <v>0</v>
      </c>
      <c r="C1493">
        <f>+'To-Table Catalog Worksheet'!C1533</f>
        <v>0</v>
      </c>
      <c r="D1493">
        <f>+'To-Table Catalog Worksheet'!G1533</f>
        <v>0</v>
      </c>
      <c r="E1493">
        <f>+'To-Table Catalog Worksheet'!H1533</f>
        <v>0</v>
      </c>
      <c r="F1493" s="15">
        <f>+'To-Table Catalog Worksheet'!I1533</f>
        <v>0</v>
      </c>
      <c r="G1493" s="2">
        <f>+'To-Table Catalog Worksheet'!J1533</f>
        <v>0</v>
      </c>
      <c r="H1493">
        <f>+'To-Table Catalog Worksheet'!K1533</f>
        <v>0</v>
      </c>
    </row>
    <row r="1494" spans="1:8" x14ac:dyDescent="0.3">
      <c r="A1494">
        <f>+'To-Table Catalog Worksheet'!A1534</f>
        <v>0</v>
      </c>
      <c r="B1494">
        <f>+'To-Table Catalog Worksheet'!B1534</f>
        <v>0</v>
      </c>
      <c r="C1494">
        <f>+'To-Table Catalog Worksheet'!C1534</f>
        <v>0</v>
      </c>
      <c r="D1494">
        <f>+'To-Table Catalog Worksheet'!G1534</f>
        <v>0</v>
      </c>
      <c r="E1494">
        <f>+'To-Table Catalog Worksheet'!H1534</f>
        <v>0</v>
      </c>
      <c r="F1494" s="15">
        <f>+'To-Table Catalog Worksheet'!I1534</f>
        <v>0</v>
      </c>
      <c r="G1494" s="2">
        <f>+'To-Table Catalog Worksheet'!J1534</f>
        <v>0</v>
      </c>
      <c r="H1494">
        <f>+'To-Table Catalog Worksheet'!K1534</f>
        <v>0</v>
      </c>
    </row>
    <row r="1495" spans="1:8" x14ac:dyDescent="0.3">
      <c r="A1495">
        <f>+'To-Table Catalog Worksheet'!A1535</f>
        <v>0</v>
      </c>
      <c r="B1495">
        <f>+'To-Table Catalog Worksheet'!B1535</f>
        <v>0</v>
      </c>
      <c r="C1495">
        <f>+'To-Table Catalog Worksheet'!C1535</f>
        <v>0</v>
      </c>
      <c r="D1495">
        <f>+'To-Table Catalog Worksheet'!G1535</f>
        <v>0</v>
      </c>
      <c r="E1495">
        <f>+'To-Table Catalog Worksheet'!H1535</f>
        <v>0</v>
      </c>
      <c r="F1495" s="15">
        <f>+'To-Table Catalog Worksheet'!I1535</f>
        <v>0</v>
      </c>
      <c r="G1495" s="2">
        <f>+'To-Table Catalog Worksheet'!J1535</f>
        <v>0</v>
      </c>
      <c r="H1495">
        <f>+'To-Table Catalog Worksheet'!K1535</f>
        <v>0</v>
      </c>
    </row>
    <row r="1496" spans="1:8" x14ac:dyDescent="0.3">
      <c r="A1496">
        <f>+'To-Table Catalog Worksheet'!A1536</f>
        <v>0</v>
      </c>
      <c r="B1496">
        <f>+'To-Table Catalog Worksheet'!B1536</f>
        <v>0</v>
      </c>
      <c r="C1496">
        <f>+'To-Table Catalog Worksheet'!C1536</f>
        <v>0</v>
      </c>
      <c r="D1496">
        <f>+'To-Table Catalog Worksheet'!G1536</f>
        <v>0</v>
      </c>
      <c r="E1496">
        <f>+'To-Table Catalog Worksheet'!H1536</f>
        <v>0</v>
      </c>
      <c r="F1496" s="15">
        <f>+'To-Table Catalog Worksheet'!I1536</f>
        <v>0</v>
      </c>
      <c r="G1496" s="2">
        <f>+'To-Table Catalog Worksheet'!J1536</f>
        <v>0</v>
      </c>
      <c r="H1496">
        <f>+'To-Table Catalog Worksheet'!K1536</f>
        <v>0</v>
      </c>
    </row>
    <row r="1497" spans="1:8" x14ac:dyDescent="0.3">
      <c r="A1497">
        <f>+'To-Table Catalog Worksheet'!A1537</f>
        <v>0</v>
      </c>
      <c r="B1497">
        <f>+'To-Table Catalog Worksheet'!B1537</f>
        <v>0</v>
      </c>
      <c r="C1497">
        <f>+'To-Table Catalog Worksheet'!C1537</f>
        <v>0</v>
      </c>
      <c r="D1497">
        <f>+'To-Table Catalog Worksheet'!G1537</f>
        <v>0</v>
      </c>
      <c r="E1497">
        <f>+'To-Table Catalog Worksheet'!H1537</f>
        <v>0</v>
      </c>
      <c r="F1497" s="15">
        <f>+'To-Table Catalog Worksheet'!I1537</f>
        <v>0</v>
      </c>
      <c r="G1497" s="2">
        <f>+'To-Table Catalog Worksheet'!J1537</f>
        <v>0</v>
      </c>
      <c r="H1497">
        <f>+'To-Table Catalog Worksheet'!K1537</f>
        <v>0</v>
      </c>
    </row>
    <row r="1498" spans="1:8" x14ac:dyDescent="0.3">
      <c r="A1498">
        <f>+'To-Table Catalog Worksheet'!A1538</f>
        <v>0</v>
      </c>
      <c r="B1498">
        <f>+'To-Table Catalog Worksheet'!B1538</f>
        <v>0</v>
      </c>
      <c r="C1498">
        <f>+'To-Table Catalog Worksheet'!C1538</f>
        <v>0</v>
      </c>
      <c r="D1498">
        <f>+'To-Table Catalog Worksheet'!G1538</f>
        <v>0</v>
      </c>
      <c r="E1498">
        <f>+'To-Table Catalog Worksheet'!H1538</f>
        <v>0</v>
      </c>
      <c r="F1498" s="15">
        <f>+'To-Table Catalog Worksheet'!I1538</f>
        <v>0</v>
      </c>
      <c r="G1498" s="2">
        <f>+'To-Table Catalog Worksheet'!J1538</f>
        <v>0</v>
      </c>
      <c r="H1498">
        <f>+'To-Table Catalog Worksheet'!K1538</f>
        <v>0</v>
      </c>
    </row>
    <row r="1499" spans="1:8" x14ac:dyDescent="0.3">
      <c r="A1499">
        <f>+'To-Table Catalog Worksheet'!A1539</f>
        <v>0</v>
      </c>
      <c r="B1499">
        <f>+'To-Table Catalog Worksheet'!B1539</f>
        <v>0</v>
      </c>
      <c r="C1499">
        <f>+'To-Table Catalog Worksheet'!C1539</f>
        <v>0</v>
      </c>
      <c r="D1499">
        <f>+'To-Table Catalog Worksheet'!G1539</f>
        <v>0</v>
      </c>
      <c r="E1499">
        <f>+'To-Table Catalog Worksheet'!H1539</f>
        <v>0</v>
      </c>
      <c r="F1499" s="15">
        <f>+'To-Table Catalog Worksheet'!I1539</f>
        <v>0</v>
      </c>
      <c r="G1499" s="2">
        <f>+'To-Table Catalog Worksheet'!J1539</f>
        <v>0</v>
      </c>
      <c r="H1499">
        <f>+'To-Table Catalog Worksheet'!K1539</f>
        <v>0</v>
      </c>
    </row>
    <row r="1500" spans="1:8" x14ac:dyDescent="0.3">
      <c r="A1500">
        <f>+'To-Table Catalog Worksheet'!A1540</f>
        <v>0</v>
      </c>
      <c r="B1500">
        <f>+'To-Table Catalog Worksheet'!B1540</f>
        <v>0</v>
      </c>
      <c r="C1500">
        <f>+'To-Table Catalog Worksheet'!C1540</f>
        <v>0</v>
      </c>
      <c r="D1500">
        <f>+'To-Table Catalog Worksheet'!G1540</f>
        <v>0</v>
      </c>
      <c r="E1500">
        <f>+'To-Table Catalog Worksheet'!H1540</f>
        <v>0</v>
      </c>
      <c r="F1500" s="15">
        <f>+'To-Table Catalog Worksheet'!I1540</f>
        <v>0</v>
      </c>
      <c r="G1500" s="2">
        <f>+'To-Table Catalog Worksheet'!J1540</f>
        <v>0</v>
      </c>
      <c r="H1500">
        <f>+'To-Table Catalog Worksheet'!K1540</f>
        <v>0</v>
      </c>
    </row>
    <row r="1501" spans="1:8" x14ac:dyDescent="0.3">
      <c r="A1501">
        <f>+'To-Table Catalog Worksheet'!A1541</f>
        <v>0</v>
      </c>
      <c r="B1501">
        <f>+'To-Table Catalog Worksheet'!B1541</f>
        <v>0</v>
      </c>
      <c r="C1501">
        <f>+'To-Table Catalog Worksheet'!C1541</f>
        <v>0</v>
      </c>
      <c r="D1501">
        <f>+'To-Table Catalog Worksheet'!G1541</f>
        <v>0</v>
      </c>
      <c r="E1501">
        <f>+'To-Table Catalog Worksheet'!H1541</f>
        <v>0</v>
      </c>
      <c r="F1501" s="15">
        <f>+'To-Table Catalog Worksheet'!I1541</f>
        <v>0</v>
      </c>
      <c r="G1501" s="2">
        <f>+'To-Table Catalog Worksheet'!J1541</f>
        <v>0</v>
      </c>
      <c r="H1501">
        <f>+'To-Table Catalog Worksheet'!K1541</f>
        <v>0</v>
      </c>
    </row>
    <row r="1502" spans="1:8" x14ac:dyDescent="0.3">
      <c r="A1502">
        <f>+'To-Table Catalog Worksheet'!A1542</f>
        <v>0</v>
      </c>
      <c r="B1502">
        <f>+'To-Table Catalog Worksheet'!B1542</f>
        <v>0</v>
      </c>
      <c r="C1502">
        <f>+'To-Table Catalog Worksheet'!C1542</f>
        <v>0</v>
      </c>
      <c r="D1502">
        <f>+'To-Table Catalog Worksheet'!G1542</f>
        <v>0</v>
      </c>
      <c r="E1502">
        <f>+'To-Table Catalog Worksheet'!H1542</f>
        <v>0</v>
      </c>
      <c r="F1502" s="15">
        <f>+'To-Table Catalog Worksheet'!I1542</f>
        <v>0</v>
      </c>
      <c r="G1502" s="2">
        <f>+'To-Table Catalog Worksheet'!J1542</f>
        <v>0</v>
      </c>
      <c r="H1502">
        <f>+'To-Table Catalog Worksheet'!K1542</f>
        <v>0</v>
      </c>
    </row>
    <row r="1503" spans="1:8" x14ac:dyDescent="0.3">
      <c r="A1503">
        <f>+'To-Table Catalog Worksheet'!A1543</f>
        <v>0</v>
      </c>
      <c r="B1503">
        <f>+'To-Table Catalog Worksheet'!B1543</f>
        <v>0</v>
      </c>
      <c r="C1503">
        <f>+'To-Table Catalog Worksheet'!C1543</f>
        <v>0</v>
      </c>
      <c r="D1503">
        <f>+'To-Table Catalog Worksheet'!G1543</f>
        <v>0</v>
      </c>
      <c r="E1503">
        <f>+'To-Table Catalog Worksheet'!H1543</f>
        <v>0</v>
      </c>
      <c r="F1503" s="15">
        <f>+'To-Table Catalog Worksheet'!I1543</f>
        <v>0</v>
      </c>
      <c r="G1503" s="2">
        <f>+'To-Table Catalog Worksheet'!J1543</f>
        <v>0</v>
      </c>
      <c r="H1503">
        <f>+'To-Table Catalog Worksheet'!K1543</f>
        <v>0</v>
      </c>
    </row>
    <row r="1504" spans="1:8" x14ac:dyDescent="0.3">
      <c r="A1504">
        <f>+'To-Table Catalog Worksheet'!A1544</f>
        <v>0</v>
      </c>
      <c r="B1504">
        <f>+'To-Table Catalog Worksheet'!B1544</f>
        <v>0</v>
      </c>
      <c r="C1504">
        <f>+'To-Table Catalog Worksheet'!C1544</f>
        <v>0</v>
      </c>
      <c r="D1504">
        <f>+'To-Table Catalog Worksheet'!G1544</f>
        <v>0</v>
      </c>
      <c r="E1504">
        <f>+'To-Table Catalog Worksheet'!H1544</f>
        <v>0</v>
      </c>
      <c r="F1504" s="15">
        <f>+'To-Table Catalog Worksheet'!I1544</f>
        <v>0</v>
      </c>
      <c r="G1504" s="2">
        <f>+'To-Table Catalog Worksheet'!J1544</f>
        <v>0</v>
      </c>
      <c r="H1504">
        <f>+'To-Table Catalog Worksheet'!K1544</f>
        <v>0</v>
      </c>
    </row>
    <row r="1505" spans="1:9" x14ac:dyDescent="0.3">
      <c r="A1505">
        <f>+'To-Table Catalog Worksheet'!A1545</f>
        <v>0</v>
      </c>
      <c r="B1505">
        <f>+'To-Table Catalog Worksheet'!B1545</f>
        <v>0</v>
      </c>
      <c r="C1505">
        <f>+'To-Table Catalog Worksheet'!C1545</f>
        <v>0</v>
      </c>
      <c r="D1505">
        <f>+'To-Table Catalog Worksheet'!G1545</f>
        <v>0</v>
      </c>
      <c r="E1505">
        <f>+'To-Table Catalog Worksheet'!H1545</f>
        <v>0</v>
      </c>
      <c r="F1505" s="15">
        <f>+'To-Table Catalog Worksheet'!I1545</f>
        <v>0</v>
      </c>
      <c r="G1505" s="2">
        <f>+'To-Table Catalog Worksheet'!J1545</f>
        <v>0</v>
      </c>
      <c r="H1505">
        <f>+'To-Table Catalog Worksheet'!K1545</f>
        <v>0</v>
      </c>
    </row>
    <row r="1506" spans="1:9" x14ac:dyDescent="0.3">
      <c r="A1506">
        <f>+'To-Table Catalog Worksheet'!A1546</f>
        <v>0</v>
      </c>
      <c r="B1506">
        <f>+'To-Table Catalog Worksheet'!B1546</f>
        <v>0</v>
      </c>
      <c r="C1506">
        <f>+'To-Table Catalog Worksheet'!C1546</f>
        <v>0</v>
      </c>
      <c r="D1506">
        <f>+'To-Table Catalog Worksheet'!G1546</f>
        <v>0</v>
      </c>
      <c r="E1506">
        <f>+'To-Table Catalog Worksheet'!H1546</f>
        <v>0</v>
      </c>
      <c r="F1506" s="15">
        <f>+'To-Table Catalog Worksheet'!I1546</f>
        <v>0</v>
      </c>
      <c r="G1506" s="2">
        <f>+'To-Table Catalog Worksheet'!J1546</f>
        <v>0</v>
      </c>
      <c r="H1506">
        <f>+'To-Table Catalog Worksheet'!K1546</f>
        <v>0</v>
      </c>
    </row>
    <row r="1507" spans="1:9" x14ac:dyDescent="0.3">
      <c r="A1507">
        <f>+'To-Table Catalog Worksheet'!A1547</f>
        <v>0</v>
      </c>
      <c r="B1507">
        <f>+'To-Table Catalog Worksheet'!B1547</f>
        <v>0</v>
      </c>
      <c r="C1507">
        <f>+'To-Table Catalog Worksheet'!C1547</f>
        <v>0</v>
      </c>
      <c r="D1507">
        <f>+'To-Table Catalog Worksheet'!G1547</f>
        <v>0</v>
      </c>
      <c r="E1507">
        <f>+'To-Table Catalog Worksheet'!H1547</f>
        <v>0</v>
      </c>
      <c r="F1507" s="15">
        <f>+'To-Table Catalog Worksheet'!I1547</f>
        <v>0</v>
      </c>
      <c r="G1507" s="2">
        <f>+'To-Table Catalog Worksheet'!J1547</f>
        <v>0</v>
      </c>
      <c r="H1507">
        <f>+'To-Table Catalog Worksheet'!K1547</f>
        <v>0</v>
      </c>
    </row>
    <row r="1508" spans="1:9" x14ac:dyDescent="0.3">
      <c r="A1508">
        <f>+'To-Table Catalog Worksheet'!A1548</f>
        <v>0</v>
      </c>
      <c r="B1508">
        <f>+'To-Table Catalog Worksheet'!B1548</f>
        <v>0</v>
      </c>
      <c r="C1508">
        <f>+'To-Table Catalog Worksheet'!C1548</f>
        <v>0</v>
      </c>
      <c r="D1508">
        <f>+'To-Table Catalog Worksheet'!G1548</f>
        <v>0</v>
      </c>
      <c r="E1508">
        <f>+'To-Table Catalog Worksheet'!H1548</f>
        <v>0</v>
      </c>
      <c r="F1508" s="15">
        <f>+'To-Table Catalog Worksheet'!I1548</f>
        <v>0</v>
      </c>
      <c r="G1508" s="2">
        <f>+'To-Table Catalog Worksheet'!J1548</f>
        <v>0</v>
      </c>
      <c r="H1508">
        <f>+'To-Table Catalog Worksheet'!K1548</f>
        <v>0</v>
      </c>
    </row>
    <row r="1509" spans="1:9" x14ac:dyDescent="0.3">
      <c r="A1509">
        <f>+'To-Table Catalog Worksheet'!A1549</f>
        <v>0</v>
      </c>
      <c r="B1509">
        <f>+'To-Table Catalog Worksheet'!B1549</f>
        <v>0</v>
      </c>
      <c r="C1509">
        <f>+'To-Table Catalog Worksheet'!C1549</f>
        <v>0</v>
      </c>
      <c r="D1509">
        <f>+'To-Table Catalog Worksheet'!G1549</f>
        <v>0</v>
      </c>
      <c r="E1509">
        <f>+'To-Table Catalog Worksheet'!H1549</f>
        <v>0</v>
      </c>
      <c r="F1509" s="15">
        <f>+'To-Table Catalog Worksheet'!I1549</f>
        <v>0</v>
      </c>
      <c r="G1509" s="2">
        <f>+'To-Table Catalog Worksheet'!J1549</f>
        <v>0</v>
      </c>
      <c r="H1509">
        <f>+'To-Table Catalog Worksheet'!K1549</f>
        <v>0</v>
      </c>
    </row>
    <row r="1510" spans="1:9" x14ac:dyDescent="0.3">
      <c r="A1510">
        <f>+'To-Table Catalog Worksheet'!A1550</f>
        <v>0</v>
      </c>
      <c r="B1510">
        <f>+'To-Table Catalog Worksheet'!B1550</f>
        <v>0</v>
      </c>
      <c r="C1510">
        <f>+'To-Table Catalog Worksheet'!C1550</f>
        <v>0</v>
      </c>
      <c r="D1510">
        <f>+'To-Table Catalog Worksheet'!G1550</f>
        <v>0</v>
      </c>
      <c r="E1510">
        <f>+'To-Table Catalog Worksheet'!H1550</f>
        <v>0</v>
      </c>
      <c r="F1510" s="15">
        <f>+'To-Table Catalog Worksheet'!I1550</f>
        <v>0</v>
      </c>
      <c r="G1510" s="2">
        <f>+'To-Table Catalog Worksheet'!J1550</f>
        <v>0</v>
      </c>
      <c r="H1510">
        <f>+'To-Table Catalog Worksheet'!K1550</f>
        <v>0</v>
      </c>
    </row>
    <row r="1511" spans="1:9" x14ac:dyDescent="0.3">
      <c r="A1511">
        <f>+'To-Table Catalog Worksheet'!A1551</f>
        <v>0</v>
      </c>
      <c r="B1511">
        <f>+'To-Table Catalog Worksheet'!B1551</f>
        <v>0</v>
      </c>
      <c r="C1511">
        <f>+'To-Table Catalog Worksheet'!C1551</f>
        <v>0</v>
      </c>
      <c r="D1511">
        <f>+'To-Table Catalog Worksheet'!G1551</f>
        <v>0</v>
      </c>
      <c r="E1511">
        <f>+'To-Table Catalog Worksheet'!H1551</f>
        <v>0</v>
      </c>
      <c r="F1511" s="15">
        <f>+'To-Table Catalog Worksheet'!I1551</f>
        <v>0</v>
      </c>
      <c r="G1511" s="2">
        <f>+'To-Table Catalog Worksheet'!J1551</f>
        <v>0</v>
      </c>
      <c r="H1511">
        <f>+'To-Table Catalog Worksheet'!K1551</f>
        <v>0</v>
      </c>
    </row>
    <row r="1512" spans="1:9" x14ac:dyDescent="0.3">
      <c r="A1512">
        <f>+'To-Table Catalog Worksheet'!A1552</f>
        <v>0</v>
      </c>
      <c r="B1512">
        <f>+'To-Table Catalog Worksheet'!B1552</f>
        <v>0</v>
      </c>
      <c r="C1512">
        <f>+'To-Table Catalog Worksheet'!C1552</f>
        <v>0</v>
      </c>
      <c r="D1512">
        <f>+'To-Table Catalog Worksheet'!G1552</f>
        <v>0</v>
      </c>
      <c r="E1512">
        <f>+'To-Table Catalog Worksheet'!H1552</f>
        <v>0</v>
      </c>
      <c r="F1512" s="15">
        <f>+'To-Table Catalog Worksheet'!I1552</f>
        <v>0</v>
      </c>
      <c r="G1512" s="2">
        <f>+'To-Table Catalog Worksheet'!J1552</f>
        <v>0</v>
      </c>
      <c r="H1512">
        <f>+'To-Table Catalog Worksheet'!K1552</f>
        <v>0</v>
      </c>
    </row>
    <row r="1513" spans="1:9" x14ac:dyDescent="0.3">
      <c r="A1513">
        <f>+'To-Table Catalog Worksheet'!A1553</f>
        <v>0</v>
      </c>
      <c r="B1513">
        <f>+'To-Table Catalog Worksheet'!B1553</f>
        <v>0</v>
      </c>
      <c r="C1513">
        <f>+'To-Table Catalog Worksheet'!C1553</f>
        <v>0</v>
      </c>
      <c r="D1513">
        <f>+'To-Table Catalog Worksheet'!G1553</f>
        <v>0</v>
      </c>
      <c r="E1513">
        <f>+'To-Table Catalog Worksheet'!H1553</f>
        <v>0</v>
      </c>
      <c r="F1513" s="15">
        <f>+'To-Table Catalog Worksheet'!I1553</f>
        <v>0</v>
      </c>
      <c r="G1513" s="2">
        <f>+'To-Table Catalog Worksheet'!J1553</f>
        <v>0</v>
      </c>
      <c r="H1513">
        <f>+'To-Table Catalog Worksheet'!K1553</f>
        <v>0</v>
      </c>
    </row>
    <row r="1514" spans="1:9" x14ac:dyDescent="0.3">
      <c r="A1514">
        <f>+'To-Table Catalog Worksheet'!A1554</f>
        <v>0</v>
      </c>
      <c r="B1514">
        <f>+'To-Table Catalog Worksheet'!B1554</f>
        <v>0</v>
      </c>
      <c r="C1514">
        <f>+'To-Table Catalog Worksheet'!C1554</f>
        <v>0</v>
      </c>
      <c r="D1514">
        <f>+'To-Table Catalog Worksheet'!G1554</f>
        <v>0</v>
      </c>
      <c r="E1514">
        <f>+'To-Table Catalog Worksheet'!H1554</f>
        <v>0</v>
      </c>
      <c r="F1514" s="15">
        <f>+'To-Table Catalog Worksheet'!I1554</f>
        <v>0</v>
      </c>
      <c r="G1514" s="2">
        <f>+'To-Table Catalog Worksheet'!J1554</f>
        <v>0</v>
      </c>
      <c r="H1514">
        <f>+'To-Table Catalog Worksheet'!K1554</f>
        <v>0</v>
      </c>
    </row>
    <row r="1515" spans="1:9" x14ac:dyDescent="0.3">
      <c r="A1515">
        <f>+'To-Table Catalog Worksheet'!A1555</f>
        <v>0</v>
      </c>
      <c r="B1515">
        <f>+'To-Table Catalog Worksheet'!B1555</f>
        <v>0</v>
      </c>
      <c r="C1515">
        <f>+'To-Table Catalog Worksheet'!C1555</f>
        <v>0</v>
      </c>
      <c r="D1515">
        <f>+'To-Table Catalog Worksheet'!G1555</f>
        <v>0</v>
      </c>
      <c r="E1515">
        <f>+'To-Table Catalog Worksheet'!H1555</f>
        <v>0</v>
      </c>
      <c r="F1515" s="15">
        <f>+'To-Table Catalog Worksheet'!I1555</f>
        <v>0</v>
      </c>
      <c r="G1515" s="2">
        <f>+'To-Table Catalog Worksheet'!J1555</f>
        <v>0</v>
      </c>
      <c r="H1515">
        <f>+'To-Table Catalog Worksheet'!K1555</f>
        <v>0</v>
      </c>
    </row>
    <row r="1516" spans="1:9" x14ac:dyDescent="0.3">
      <c r="B1516" t="e">
        <f>+IF(OR('To-Table Catalog Worksheet'!#REF!&gt;0,'To-Table Catalog Worksheet'!$G11&gt;0,'To-Table Catalog Worksheet'!$K11&gt;0)=TRUE,'To-Table Catalog Worksheet'!B$11," ")</f>
        <v>#REF!</v>
      </c>
      <c r="D1516"/>
      <c r="H1516"/>
      <c r="I1516"/>
    </row>
    <row r="1517" spans="1:9" x14ac:dyDescent="0.3">
      <c r="B1517" t="e">
        <f>+IF(OR('To-Table Catalog Worksheet'!#REF!&gt;0,'To-Table Catalog Worksheet'!#REF!&gt;0,'To-Table Catalog Worksheet'!#REF!&gt;0)=TRUE,'To-Table Catalog Worksheet'!B$11," ")</f>
        <v>#REF!</v>
      </c>
      <c r="D1517"/>
      <c r="H1517"/>
      <c r="I1517"/>
    </row>
    <row r="1518" spans="1:9" x14ac:dyDescent="0.3">
      <c r="B1518" t="e">
        <f>+IF(OR('To-Table Catalog Worksheet'!#REF!&gt;0,'To-Table Catalog Worksheet'!#REF!&gt;0,'To-Table Catalog Worksheet'!#REF!&gt;0)=TRUE,'To-Table Catalog Worksheet'!B$11," ")</f>
        <v>#REF!</v>
      </c>
      <c r="D1518"/>
      <c r="H1518"/>
      <c r="I1518"/>
    </row>
    <row r="1519" spans="1:9" x14ac:dyDescent="0.3">
      <c r="B1519" t="e">
        <f>+IF(OR('To-Table Catalog Worksheet'!#REF!&gt;0,'To-Table Catalog Worksheet'!#REF!&gt;0,'To-Table Catalog Worksheet'!#REF!&gt;0)=TRUE,'To-Table Catalog Worksheet'!B$11," ")</f>
        <v>#REF!</v>
      </c>
      <c r="D1519"/>
      <c r="H1519"/>
      <c r="I1519"/>
    </row>
    <row r="1520" spans="1:9" x14ac:dyDescent="0.3">
      <c r="B1520" t="e">
        <f>+IF(OR('To-Table Catalog Worksheet'!#REF!&gt;0,'To-Table Catalog Worksheet'!#REF!&gt;0,'To-Table Catalog Worksheet'!#REF!&gt;0)=TRUE,'To-Table Catalog Worksheet'!B$11," ")</f>
        <v>#REF!</v>
      </c>
      <c r="D1520"/>
      <c r="H1520"/>
      <c r="I1520"/>
    </row>
    <row r="1521" spans="2:9" x14ac:dyDescent="0.3">
      <c r="B1521" t="e">
        <f>+IF(OR('To-Table Catalog Worksheet'!#REF!&gt;0,'To-Table Catalog Worksheet'!$G12&gt;0,'To-Table Catalog Worksheet'!$K12&gt;0)=TRUE,'To-Table Catalog Worksheet'!B$11," ")</f>
        <v>#REF!</v>
      </c>
      <c r="D1521"/>
      <c r="H1521"/>
      <c r="I1521"/>
    </row>
    <row r="1522" spans="2:9" x14ac:dyDescent="0.3">
      <c r="B1522" t="e">
        <f>+IF(OR('To-Table Catalog Worksheet'!#REF!&gt;0,'To-Table Catalog Worksheet'!$G13&gt;0,'To-Table Catalog Worksheet'!$K13&gt;0)=TRUE,'To-Table Catalog Worksheet'!B$11," ")</f>
        <v>#REF!</v>
      </c>
      <c r="D1522"/>
      <c r="H1522"/>
      <c r="I1522"/>
    </row>
    <row r="1523" spans="2:9" x14ac:dyDescent="0.3">
      <c r="B1523" t="e">
        <f>+IF(OR('To-Table Catalog Worksheet'!#REF!&gt;0,'To-Table Catalog Worksheet'!$G14&gt;0,'To-Table Catalog Worksheet'!$K14&gt;0)=TRUE,'To-Table Catalog Worksheet'!B$11," ")</f>
        <v>#REF!</v>
      </c>
      <c r="D1523"/>
      <c r="H1523"/>
      <c r="I1523"/>
    </row>
    <row r="1524" spans="2:9" x14ac:dyDescent="0.3">
      <c r="B1524" t="e">
        <f>+IF(OR('To-Table Catalog Worksheet'!#REF!&gt;0,'To-Table Catalog Worksheet'!$G15&gt;0,'To-Table Catalog Worksheet'!$K15&gt;0)=TRUE,'To-Table Catalog Worksheet'!B$11," ")</f>
        <v>#REF!</v>
      </c>
      <c r="D1524"/>
      <c r="H1524"/>
      <c r="I1524"/>
    </row>
    <row r="1525" spans="2:9" x14ac:dyDescent="0.3">
      <c r="B1525" t="e">
        <f>+IF(OR('To-Table Catalog Worksheet'!#REF!&gt;0,'To-Table Catalog Worksheet'!#REF!&gt;0,'To-Table Catalog Worksheet'!#REF!&gt;0)=TRUE,'To-Table Catalog Worksheet'!B$11," ")</f>
        <v>#REF!</v>
      </c>
      <c r="D1525"/>
      <c r="H1525"/>
      <c r="I1525"/>
    </row>
    <row r="1526" spans="2:9" x14ac:dyDescent="0.3">
      <c r="B1526" t="e">
        <f>+IF(OR('To-Table Catalog Worksheet'!#REF!&gt;0,'To-Table Catalog Worksheet'!#REF!&gt;0,'To-Table Catalog Worksheet'!#REF!&gt;0)=TRUE,'To-Table Catalog Worksheet'!B$11," ")</f>
        <v>#REF!</v>
      </c>
      <c r="D1526"/>
      <c r="H1526"/>
      <c r="I1526"/>
    </row>
    <row r="1527" spans="2:9" x14ac:dyDescent="0.3">
      <c r="B1527" t="e">
        <f>+IF(OR('To-Table Catalog Worksheet'!#REF!&gt;0,'To-Table Catalog Worksheet'!$G16&gt;0,'To-Table Catalog Worksheet'!$K16&gt;0)=TRUE,'To-Table Catalog Worksheet'!B$11," ")</f>
        <v>#REF!</v>
      </c>
      <c r="D1527"/>
      <c r="H1527"/>
      <c r="I1527"/>
    </row>
    <row r="1528" spans="2:9" x14ac:dyDescent="0.3">
      <c r="B1528" t="e">
        <f>+IF(OR('To-Table Catalog Worksheet'!#REF!&gt;0,'To-Table Catalog Worksheet'!$G17&gt;0,'To-Table Catalog Worksheet'!$K17&gt;0)=TRUE,'To-Table Catalog Worksheet'!B$11," ")</f>
        <v>#REF!</v>
      </c>
      <c r="D1528"/>
      <c r="H1528"/>
      <c r="I1528"/>
    </row>
    <row r="1529" spans="2:9" x14ac:dyDescent="0.3">
      <c r="B1529" t="e">
        <f>+IF(OR('To-Table Catalog Worksheet'!#REF!&gt;0,'To-Table Catalog Worksheet'!$G18&gt;0,'To-Table Catalog Worksheet'!$K18&gt;0)=TRUE,'To-Table Catalog Worksheet'!B$11," ")</f>
        <v>#REF!</v>
      </c>
      <c r="D1529"/>
      <c r="H1529"/>
      <c r="I1529"/>
    </row>
  </sheetData>
  <autoFilter ref="A11:K1529" xr:uid="{00000000-0009-0000-0000-000000000000}"/>
  <mergeCells count="707">
    <mergeCell ref="D8:G8"/>
    <mergeCell ref="I8:J8"/>
    <mergeCell ref="I6:J6"/>
    <mergeCell ref="I7:J7"/>
    <mergeCell ref="A1:K1"/>
    <mergeCell ref="A2:K2"/>
    <mergeCell ref="A5:K5"/>
    <mergeCell ref="D6:G6"/>
    <mergeCell ref="D7:G7"/>
    <mergeCell ref="G3:K3"/>
    <mergeCell ref="G4:K4"/>
    <mergeCell ref="J11:K11"/>
    <mergeCell ref="J10:K10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4:K14"/>
    <mergeCell ref="J15:K15"/>
    <mergeCell ref="J16:K16"/>
    <mergeCell ref="J17:K17"/>
    <mergeCell ref="J9:K9"/>
    <mergeCell ref="J12:K12"/>
    <mergeCell ref="J13:K13"/>
    <mergeCell ref="J38:K38"/>
    <mergeCell ref="J39:K39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40:K40"/>
    <mergeCell ref="J41:K41"/>
    <mergeCell ref="J42:K42"/>
    <mergeCell ref="J65:K65"/>
    <mergeCell ref="J66:K66"/>
    <mergeCell ref="J67:K67"/>
    <mergeCell ref="J63:K63"/>
    <mergeCell ref="J64:K64"/>
    <mergeCell ref="J61:K61"/>
    <mergeCell ref="J62:K62"/>
    <mergeCell ref="J58:K58"/>
    <mergeCell ref="J59:K59"/>
    <mergeCell ref="J60:K60"/>
    <mergeCell ref="J73:K73"/>
    <mergeCell ref="J68:K68"/>
    <mergeCell ref="J69:K69"/>
    <mergeCell ref="J70:K70"/>
    <mergeCell ref="J71:K71"/>
    <mergeCell ref="J72:K72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4:K74"/>
    <mergeCell ref="J75:K75"/>
    <mergeCell ref="J76:K76"/>
    <mergeCell ref="J77:K7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3:K113"/>
    <mergeCell ref="J114:K114"/>
    <mergeCell ref="J115:K115"/>
    <mergeCell ref="J116:K116"/>
    <mergeCell ref="J137:K137"/>
    <mergeCell ref="J138:K138"/>
    <mergeCell ref="J139:K139"/>
    <mergeCell ref="J140:K140"/>
    <mergeCell ref="J141:K141"/>
    <mergeCell ref="J135:K135"/>
    <mergeCell ref="J136:K136"/>
    <mergeCell ref="J132:K132"/>
    <mergeCell ref="J133:K133"/>
    <mergeCell ref="J134:K134"/>
    <mergeCell ref="J150:K150"/>
    <mergeCell ref="J151:K151"/>
    <mergeCell ref="J152:K152"/>
    <mergeCell ref="J149:K149"/>
    <mergeCell ref="J147:K147"/>
    <mergeCell ref="J148:K148"/>
    <mergeCell ref="J142:K142"/>
    <mergeCell ref="J143:K143"/>
    <mergeCell ref="J144:K144"/>
    <mergeCell ref="J145:K145"/>
    <mergeCell ref="J146:K146"/>
    <mergeCell ref="J162:K162"/>
    <mergeCell ref="J163:K163"/>
    <mergeCell ref="J164:K164"/>
    <mergeCell ref="J160:K160"/>
    <mergeCell ref="J161:K161"/>
    <mergeCell ref="J155:K155"/>
    <mergeCell ref="J156:K156"/>
    <mergeCell ref="J157:K157"/>
    <mergeCell ref="J158:K158"/>
    <mergeCell ref="J159:K159"/>
    <mergeCell ref="J153:K153"/>
    <mergeCell ref="J154:K154"/>
    <mergeCell ref="J171:K171"/>
    <mergeCell ref="J172:K172"/>
    <mergeCell ref="J173:K173"/>
    <mergeCell ref="J174:K174"/>
    <mergeCell ref="J170:K170"/>
    <mergeCell ref="J165:K165"/>
    <mergeCell ref="J166:K166"/>
    <mergeCell ref="J167:K167"/>
    <mergeCell ref="J168:K168"/>
    <mergeCell ref="J169:K169"/>
    <mergeCell ref="J190:K190"/>
    <mergeCell ref="J191:K191"/>
    <mergeCell ref="J185:K185"/>
    <mergeCell ref="J186:K186"/>
    <mergeCell ref="J187:K187"/>
    <mergeCell ref="J188:K188"/>
    <mergeCell ref="J189:K189"/>
    <mergeCell ref="J180:K180"/>
    <mergeCell ref="J181:K181"/>
    <mergeCell ref="J182:K182"/>
    <mergeCell ref="J183:K183"/>
    <mergeCell ref="J184:K184"/>
    <mergeCell ref="J175:K175"/>
    <mergeCell ref="J176:K176"/>
    <mergeCell ref="J177:K177"/>
    <mergeCell ref="J178:K178"/>
    <mergeCell ref="J179:K179"/>
    <mergeCell ref="J201:K201"/>
    <mergeCell ref="J202:K202"/>
    <mergeCell ref="J203:K203"/>
    <mergeCell ref="J198:K198"/>
    <mergeCell ref="J199:K199"/>
    <mergeCell ref="J200:K200"/>
    <mergeCell ref="J193:K193"/>
    <mergeCell ref="J194:K194"/>
    <mergeCell ref="J195:K195"/>
    <mergeCell ref="J196:K196"/>
    <mergeCell ref="J197:K197"/>
    <mergeCell ref="J192:K192"/>
    <mergeCell ref="J208:K208"/>
    <mergeCell ref="J205:K205"/>
    <mergeCell ref="J206:K206"/>
    <mergeCell ref="J207:K207"/>
    <mergeCell ref="J204:K204"/>
    <mergeCell ref="J210:K210"/>
    <mergeCell ref="J211:K211"/>
    <mergeCell ref="J212:K212"/>
    <mergeCell ref="J213:K213"/>
    <mergeCell ref="J209:K209"/>
    <mergeCell ref="J221:K221"/>
    <mergeCell ref="J222:K222"/>
    <mergeCell ref="J223:K223"/>
    <mergeCell ref="J224:K224"/>
    <mergeCell ref="J219:K219"/>
    <mergeCell ref="J220:K220"/>
    <mergeCell ref="J214:K214"/>
    <mergeCell ref="J215:K215"/>
    <mergeCell ref="J216:K216"/>
    <mergeCell ref="J217:K217"/>
    <mergeCell ref="J218:K218"/>
    <mergeCell ref="J226:K226"/>
    <mergeCell ref="J227:K227"/>
    <mergeCell ref="J225:K225"/>
    <mergeCell ref="J238:K238"/>
    <mergeCell ref="J239:K239"/>
    <mergeCell ref="J240:K240"/>
    <mergeCell ref="J241:K241"/>
    <mergeCell ref="J242:K242"/>
    <mergeCell ref="J234:K234"/>
    <mergeCell ref="J235:K235"/>
    <mergeCell ref="J236:K236"/>
    <mergeCell ref="J237:K237"/>
    <mergeCell ref="J229:K229"/>
    <mergeCell ref="J230:K230"/>
    <mergeCell ref="J231:K231"/>
    <mergeCell ref="J232:K232"/>
    <mergeCell ref="J233:K233"/>
    <mergeCell ref="J228:K228"/>
    <mergeCell ref="J251:K251"/>
    <mergeCell ref="J252:K252"/>
    <mergeCell ref="J253:K253"/>
    <mergeCell ref="J254:K254"/>
    <mergeCell ref="J255:K255"/>
    <mergeCell ref="J246:K246"/>
    <mergeCell ref="J247:K247"/>
    <mergeCell ref="J248:K248"/>
    <mergeCell ref="J249:K249"/>
    <mergeCell ref="J250:K250"/>
    <mergeCell ref="J244:K244"/>
    <mergeCell ref="J245:K245"/>
    <mergeCell ref="J243:K243"/>
    <mergeCell ref="J270:K270"/>
    <mergeCell ref="J266:K266"/>
    <mergeCell ref="J267:K267"/>
    <mergeCell ref="J268:K268"/>
    <mergeCell ref="J269:K269"/>
    <mergeCell ref="J261:K261"/>
    <mergeCell ref="J262:K262"/>
    <mergeCell ref="J263:K263"/>
    <mergeCell ref="J264:K264"/>
    <mergeCell ref="J265:K265"/>
    <mergeCell ref="J256:K256"/>
    <mergeCell ref="J257:K257"/>
    <mergeCell ref="J258:K258"/>
    <mergeCell ref="J259:K259"/>
    <mergeCell ref="J260:K260"/>
    <mergeCell ref="J284:K284"/>
    <mergeCell ref="J280:K280"/>
    <mergeCell ref="J281:K281"/>
    <mergeCell ref="J282:K282"/>
    <mergeCell ref="J283:K283"/>
    <mergeCell ref="J275:K275"/>
    <mergeCell ref="J276:K276"/>
    <mergeCell ref="J277:K277"/>
    <mergeCell ref="J278:K278"/>
    <mergeCell ref="J279:K279"/>
    <mergeCell ref="J271:K271"/>
    <mergeCell ref="J272:K272"/>
    <mergeCell ref="J273:K273"/>
    <mergeCell ref="J274:K274"/>
    <mergeCell ref="J296:K296"/>
    <mergeCell ref="J297:K297"/>
    <mergeCell ref="J298:K298"/>
    <mergeCell ref="J299:K299"/>
    <mergeCell ref="J300:K300"/>
    <mergeCell ref="J292:K292"/>
    <mergeCell ref="J293:K293"/>
    <mergeCell ref="J294:K294"/>
    <mergeCell ref="J295:K295"/>
    <mergeCell ref="J288:K288"/>
    <mergeCell ref="J289:K289"/>
    <mergeCell ref="J290:K290"/>
    <mergeCell ref="J291:K291"/>
    <mergeCell ref="J285:K285"/>
    <mergeCell ref="J286:K286"/>
    <mergeCell ref="J287:K287"/>
    <mergeCell ref="J315:K315"/>
    <mergeCell ref="J316:K316"/>
    <mergeCell ref="J317:K317"/>
    <mergeCell ref="J318:K318"/>
    <mergeCell ref="J319:K319"/>
    <mergeCell ref="J310:K310"/>
    <mergeCell ref="J311:K311"/>
    <mergeCell ref="J312:K312"/>
    <mergeCell ref="J313:K313"/>
    <mergeCell ref="J314:K314"/>
    <mergeCell ref="J306:K306"/>
    <mergeCell ref="J307:K307"/>
    <mergeCell ref="J308:K308"/>
    <mergeCell ref="J309:K309"/>
    <mergeCell ref="J301:K301"/>
    <mergeCell ref="J302:K302"/>
    <mergeCell ref="J303:K303"/>
    <mergeCell ref="J304:K304"/>
    <mergeCell ref="J305:K305"/>
    <mergeCell ref="J327:K327"/>
    <mergeCell ref="J328:K328"/>
    <mergeCell ref="J329:K329"/>
    <mergeCell ref="J330:K330"/>
    <mergeCell ref="J331:K331"/>
    <mergeCell ref="J326:K326"/>
    <mergeCell ref="J324:K324"/>
    <mergeCell ref="J325:K325"/>
    <mergeCell ref="J320:K320"/>
    <mergeCell ref="J321:K321"/>
    <mergeCell ref="J322:K322"/>
    <mergeCell ref="J323:K323"/>
    <mergeCell ref="J346:K346"/>
    <mergeCell ref="J347:K347"/>
    <mergeCell ref="J348:K348"/>
    <mergeCell ref="J349:K349"/>
    <mergeCell ref="J341:K341"/>
    <mergeCell ref="J342:K342"/>
    <mergeCell ref="J343:K343"/>
    <mergeCell ref="J344:K344"/>
    <mergeCell ref="J345:K345"/>
    <mergeCell ref="J336:K336"/>
    <mergeCell ref="J337:K337"/>
    <mergeCell ref="J338:K338"/>
    <mergeCell ref="J339:K339"/>
    <mergeCell ref="J340:K340"/>
    <mergeCell ref="J332:K332"/>
    <mergeCell ref="J333:K333"/>
    <mergeCell ref="J334:K334"/>
    <mergeCell ref="J335:K335"/>
    <mergeCell ref="J358:K358"/>
    <mergeCell ref="J359:K359"/>
    <mergeCell ref="J360:K360"/>
    <mergeCell ref="J354:K354"/>
    <mergeCell ref="J355:K355"/>
    <mergeCell ref="J356:K356"/>
    <mergeCell ref="J357:K357"/>
    <mergeCell ref="J350:K350"/>
    <mergeCell ref="J351:K351"/>
    <mergeCell ref="J352:K352"/>
    <mergeCell ref="J353:K353"/>
    <mergeCell ref="J364:K364"/>
    <mergeCell ref="J365:K365"/>
    <mergeCell ref="J366:K366"/>
    <mergeCell ref="J367:K367"/>
    <mergeCell ref="J368:K368"/>
    <mergeCell ref="J362:K362"/>
    <mergeCell ref="J363:K363"/>
    <mergeCell ref="J361:K361"/>
    <mergeCell ref="J377:K377"/>
    <mergeCell ref="J378:K378"/>
    <mergeCell ref="J379:K379"/>
    <mergeCell ref="J376:K376"/>
    <mergeCell ref="J374:K374"/>
    <mergeCell ref="J375:K375"/>
    <mergeCell ref="J369:K369"/>
    <mergeCell ref="J370:K370"/>
    <mergeCell ref="J371:K371"/>
    <mergeCell ref="J372:K372"/>
    <mergeCell ref="J373:K373"/>
    <mergeCell ref="J387:K387"/>
    <mergeCell ref="J383:K383"/>
    <mergeCell ref="J384:K384"/>
    <mergeCell ref="J385:K385"/>
    <mergeCell ref="J386:K386"/>
    <mergeCell ref="J381:K381"/>
    <mergeCell ref="J382:K382"/>
    <mergeCell ref="J380:K380"/>
    <mergeCell ref="J395:K395"/>
    <mergeCell ref="J396:K396"/>
    <mergeCell ref="J397:K397"/>
    <mergeCell ref="J391:K391"/>
    <mergeCell ref="J392:K392"/>
    <mergeCell ref="J393:K393"/>
    <mergeCell ref="J394:K394"/>
    <mergeCell ref="J388:K388"/>
    <mergeCell ref="J389:K389"/>
    <mergeCell ref="J390:K390"/>
    <mergeCell ref="J409:K409"/>
    <mergeCell ref="J410:K410"/>
    <mergeCell ref="J411:K411"/>
    <mergeCell ref="J412:K412"/>
    <mergeCell ref="J405:K405"/>
    <mergeCell ref="J406:K406"/>
    <mergeCell ref="J407:K407"/>
    <mergeCell ref="J408:K408"/>
    <mergeCell ref="J403:K403"/>
    <mergeCell ref="J404:K404"/>
    <mergeCell ref="J398:K398"/>
    <mergeCell ref="J399:K399"/>
    <mergeCell ref="J400:K400"/>
    <mergeCell ref="J401:K401"/>
    <mergeCell ref="J402:K402"/>
    <mergeCell ref="J419:K419"/>
    <mergeCell ref="J420:K420"/>
    <mergeCell ref="J421:K421"/>
    <mergeCell ref="J422:K422"/>
    <mergeCell ref="J423:K423"/>
    <mergeCell ref="J416:K416"/>
    <mergeCell ref="J417:K417"/>
    <mergeCell ref="J418:K418"/>
    <mergeCell ref="J413:K413"/>
    <mergeCell ref="J414:K414"/>
    <mergeCell ref="J415:K415"/>
    <mergeCell ref="J436:K436"/>
    <mergeCell ref="J437:K437"/>
    <mergeCell ref="J438:K438"/>
    <mergeCell ref="J439:K439"/>
    <mergeCell ref="J440:K440"/>
    <mergeCell ref="J434:K434"/>
    <mergeCell ref="J435:K435"/>
    <mergeCell ref="J429:K429"/>
    <mergeCell ref="J430:K430"/>
    <mergeCell ref="J431:K431"/>
    <mergeCell ref="J432:K432"/>
    <mergeCell ref="J433:K433"/>
    <mergeCell ref="J424:K424"/>
    <mergeCell ref="J425:K425"/>
    <mergeCell ref="J426:K426"/>
    <mergeCell ref="J427:K427"/>
    <mergeCell ref="J428:K428"/>
    <mergeCell ref="J456:K456"/>
    <mergeCell ref="J457:K457"/>
    <mergeCell ref="J458:K458"/>
    <mergeCell ref="J459:K459"/>
    <mergeCell ref="J460:K460"/>
    <mergeCell ref="J451:K451"/>
    <mergeCell ref="J452:K452"/>
    <mergeCell ref="J453:K453"/>
    <mergeCell ref="J454:K454"/>
    <mergeCell ref="J455:K455"/>
    <mergeCell ref="J446:K446"/>
    <mergeCell ref="J447:K447"/>
    <mergeCell ref="J448:K448"/>
    <mergeCell ref="J449:K449"/>
    <mergeCell ref="J450:K450"/>
    <mergeCell ref="J441:K441"/>
    <mergeCell ref="J442:K442"/>
    <mergeCell ref="J443:K443"/>
    <mergeCell ref="J444:K444"/>
    <mergeCell ref="J445:K445"/>
    <mergeCell ref="J476:K476"/>
    <mergeCell ref="J477:K477"/>
    <mergeCell ref="J478:K478"/>
    <mergeCell ref="J479:K479"/>
    <mergeCell ref="J480:K480"/>
    <mergeCell ref="J471:K471"/>
    <mergeCell ref="J472:K472"/>
    <mergeCell ref="J473:K473"/>
    <mergeCell ref="J474:K474"/>
    <mergeCell ref="J475:K475"/>
    <mergeCell ref="J466:K466"/>
    <mergeCell ref="J467:K467"/>
    <mergeCell ref="J468:K468"/>
    <mergeCell ref="J469:K469"/>
    <mergeCell ref="J470:K470"/>
    <mergeCell ref="J461:K461"/>
    <mergeCell ref="J462:K462"/>
    <mergeCell ref="J463:K463"/>
    <mergeCell ref="J464:K464"/>
    <mergeCell ref="J465:K465"/>
    <mergeCell ref="J496:K496"/>
    <mergeCell ref="J497:K497"/>
    <mergeCell ref="J498:K498"/>
    <mergeCell ref="J499:K499"/>
    <mergeCell ref="J500:K500"/>
    <mergeCell ref="J491:K491"/>
    <mergeCell ref="J492:K492"/>
    <mergeCell ref="J493:K493"/>
    <mergeCell ref="J494:K494"/>
    <mergeCell ref="J495:K495"/>
    <mergeCell ref="J486:K486"/>
    <mergeCell ref="J487:K487"/>
    <mergeCell ref="J488:K488"/>
    <mergeCell ref="J489:K489"/>
    <mergeCell ref="J490:K490"/>
    <mergeCell ref="J481:K481"/>
    <mergeCell ref="J482:K482"/>
    <mergeCell ref="J483:K483"/>
    <mergeCell ref="J484:K484"/>
    <mergeCell ref="J485:K485"/>
    <mergeCell ref="J516:K516"/>
    <mergeCell ref="J517:K517"/>
    <mergeCell ref="J518:K518"/>
    <mergeCell ref="J519:K519"/>
    <mergeCell ref="J520:K520"/>
    <mergeCell ref="J511:K511"/>
    <mergeCell ref="J512:K512"/>
    <mergeCell ref="J513:K513"/>
    <mergeCell ref="J514:K514"/>
    <mergeCell ref="J515:K515"/>
    <mergeCell ref="J506:K506"/>
    <mergeCell ref="J507:K507"/>
    <mergeCell ref="J508:K508"/>
    <mergeCell ref="J509:K509"/>
    <mergeCell ref="J510:K510"/>
    <mergeCell ref="J501:K501"/>
    <mergeCell ref="J502:K502"/>
    <mergeCell ref="J503:K503"/>
    <mergeCell ref="J504:K504"/>
    <mergeCell ref="J505:K505"/>
    <mergeCell ref="J536:K536"/>
    <mergeCell ref="J537:K537"/>
    <mergeCell ref="J538:K538"/>
    <mergeCell ref="J539:K539"/>
    <mergeCell ref="J540:K540"/>
    <mergeCell ref="J531:K531"/>
    <mergeCell ref="J532:K532"/>
    <mergeCell ref="J533:K533"/>
    <mergeCell ref="J534:K534"/>
    <mergeCell ref="J535:K535"/>
    <mergeCell ref="J526:K526"/>
    <mergeCell ref="J527:K527"/>
    <mergeCell ref="J528:K528"/>
    <mergeCell ref="J529:K529"/>
    <mergeCell ref="J530:K530"/>
    <mergeCell ref="J521:K521"/>
    <mergeCell ref="J522:K522"/>
    <mergeCell ref="J523:K523"/>
    <mergeCell ref="J524:K524"/>
    <mergeCell ref="J525:K525"/>
    <mergeCell ref="J556:K556"/>
    <mergeCell ref="J557:K557"/>
    <mergeCell ref="J558:K558"/>
    <mergeCell ref="J559:K559"/>
    <mergeCell ref="J560:K560"/>
    <mergeCell ref="J551:K551"/>
    <mergeCell ref="J552:K552"/>
    <mergeCell ref="J553:K553"/>
    <mergeCell ref="J554:K554"/>
    <mergeCell ref="J555:K555"/>
    <mergeCell ref="J546:K546"/>
    <mergeCell ref="J547:K547"/>
    <mergeCell ref="J548:K548"/>
    <mergeCell ref="J549:K549"/>
    <mergeCell ref="J550:K550"/>
    <mergeCell ref="J541:K541"/>
    <mergeCell ref="J542:K542"/>
    <mergeCell ref="J543:K543"/>
    <mergeCell ref="J544:K544"/>
    <mergeCell ref="J545:K545"/>
    <mergeCell ref="J576:K576"/>
    <mergeCell ref="J577:K577"/>
    <mergeCell ref="J578:K578"/>
    <mergeCell ref="J579:K579"/>
    <mergeCell ref="J580:K580"/>
    <mergeCell ref="J571:K571"/>
    <mergeCell ref="J572:K572"/>
    <mergeCell ref="J573:K573"/>
    <mergeCell ref="J574:K574"/>
    <mergeCell ref="J575:K575"/>
    <mergeCell ref="J566:K566"/>
    <mergeCell ref="J567:K567"/>
    <mergeCell ref="J568:K568"/>
    <mergeCell ref="J569:K569"/>
    <mergeCell ref="J570:K570"/>
    <mergeCell ref="J561:K561"/>
    <mergeCell ref="J562:K562"/>
    <mergeCell ref="J563:K563"/>
    <mergeCell ref="J564:K564"/>
    <mergeCell ref="J565:K565"/>
    <mergeCell ref="J596:K596"/>
    <mergeCell ref="J597:K597"/>
    <mergeCell ref="J598:K598"/>
    <mergeCell ref="J599:K599"/>
    <mergeCell ref="J600:K600"/>
    <mergeCell ref="J591:K591"/>
    <mergeCell ref="J592:K592"/>
    <mergeCell ref="J593:K593"/>
    <mergeCell ref="J594:K594"/>
    <mergeCell ref="J595:K595"/>
    <mergeCell ref="J586:K586"/>
    <mergeCell ref="J587:K587"/>
    <mergeCell ref="J588:K588"/>
    <mergeCell ref="J589:K589"/>
    <mergeCell ref="J590:K590"/>
    <mergeCell ref="J581:K581"/>
    <mergeCell ref="J582:K582"/>
    <mergeCell ref="J583:K583"/>
    <mergeCell ref="J584:K584"/>
    <mergeCell ref="J585:K585"/>
    <mergeCell ref="J616:K616"/>
    <mergeCell ref="J617:K617"/>
    <mergeCell ref="J618:K618"/>
    <mergeCell ref="J619:K619"/>
    <mergeCell ref="J620:K620"/>
    <mergeCell ref="J611:K611"/>
    <mergeCell ref="J612:K612"/>
    <mergeCell ref="J613:K613"/>
    <mergeCell ref="J614:K614"/>
    <mergeCell ref="J615:K615"/>
    <mergeCell ref="J606:K606"/>
    <mergeCell ref="J607:K607"/>
    <mergeCell ref="J608:K608"/>
    <mergeCell ref="J609:K609"/>
    <mergeCell ref="J610:K610"/>
    <mergeCell ref="J601:K601"/>
    <mergeCell ref="J602:K602"/>
    <mergeCell ref="J603:K603"/>
    <mergeCell ref="J604:K604"/>
    <mergeCell ref="J605:K605"/>
    <mergeCell ref="J636:K636"/>
    <mergeCell ref="J637:K637"/>
    <mergeCell ref="J638:K638"/>
    <mergeCell ref="J639:K639"/>
    <mergeCell ref="J640:K640"/>
    <mergeCell ref="J631:K631"/>
    <mergeCell ref="J632:K632"/>
    <mergeCell ref="J633:K633"/>
    <mergeCell ref="J634:K634"/>
    <mergeCell ref="J635:K635"/>
    <mergeCell ref="J626:K626"/>
    <mergeCell ref="J627:K627"/>
    <mergeCell ref="J628:K628"/>
    <mergeCell ref="J629:K629"/>
    <mergeCell ref="J630:K630"/>
    <mergeCell ref="J621:K621"/>
    <mergeCell ref="J622:K622"/>
    <mergeCell ref="J623:K623"/>
    <mergeCell ref="J624:K624"/>
    <mergeCell ref="J625:K625"/>
    <mergeCell ref="J656:K656"/>
    <mergeCell ref="J657:K657"/>
    <mergeCell ref="J658:K658"/>
    <mergeCell ref="J659:K659"/>
    <mergeCell ref="J660:K660"/>
    <mergeCell ref="J651:K651"/>
    <mergeCell ref="J652:K652"/>
    <mergeCell ref="J653:K653"/>
    <mergeCell ref="J654:K654"/>
    <mergeCell ref="J655:K655"/>
    <mergeCell ref="J646:K646"/>
    <mergeCell ref="J647:K647"/>
    <mergeCell ref="J648:K648"/>
    <mergeCell ref="J649:K649"/>
    <mergeCell ref="J650:K650"/>
    <mergeCell ref="J641:K641"/>
    <mergeCell ref="J642:K642"/>
    <mergeCell ref="J643:K643"/>
    <mergeCell ref="J644:K644"/>
    <mergeCell ref="J645:K645"/>
    <mergeCell ref="J676:K676"/>
    <mergeCell ref="J677:K677"/>
    <mergeCell ref="J678:K678"/>
    <mergeCell ref="J679:K679"/>
    <mergeCell ref="J680:K680"/>
    <mergeCell ref="J671:K671"/>
    <mergeCell ref="J672:K672"/>
    <mergeCell ref="J673:K673"/>
    <mergeCell ref="J674:K674"/>
    <mergeCell ref="J675:K675"/>
    <mergeCell ref="J666:K666"/>
    <mergeCell ref="J667:K667"/>
    <mergeCell ref="J668:K668"/>
    <mergeCell ref="J669:K669"/>
    <mergeCell ref="J670:K670"/>
    <mergeCell ref="J661:K661"/>
    <mergeCell ref="J662:K662"/>
    <mergeCell ref="J663:K663"/>
    <mergeCell ref="J664:K664"/>
    <mergeCell ref="J665:K665"/>
    <mergeCell ref="J696:K696"/>
    <mergeCell ref="J697:K697"/>
    <mergeCell ref="J698:K698"/>
    <mergeCell ref="J699:K699"/>
    <mergeCell ref="J700:K700"/>
    <mergeCell ref="J691:K691"/>
    <mergeCell ref="J692:K692"/>
    <mergeCell ref="J693:K693"/>
    <mergeCell ref="J694:K694"/>
    <mergeCell ref="J695:K695"/>
    <mergeCell ref="J686:K686"/>
    <mergeCell ref="J687:K687"/>
    <mergeCell ref="J688:K688"/>
    <mergeCell ref="J689:K689"/>
    <mergeCell ref="J690:K690"/>
    <mergeCell ref="J681:K681"/>
    <mergeCell ref="J682:K682"/>
    <mergeCell ref="J683:K683"/>
    <mergeCell ref="J684:K684"/>
    <mergeCell ref="J685:K685"/>
    <mergeCell ref="J701:K701"/>
    <mergeCell ref="J702:K702"/>
    <mergeCell ref="J703:K703"/>
    <mergeCell ref="J704:K704"/>
  </mergeCells>
  <hyperlinks>
    <hyperlink ref="G4:K4" r:id="rId1" display="Email Questions and completed sheet to: info@to-table .com" xr:uid="{D01EFF43-3E0A-4BD5-8B7F-9033C7DEC3F2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To-Table Catalog Worksheet</vt:lpstr>
      <vt:lpstr>To-Table Off-Catalog Worksheet</vt:lpstr>
      <vt:lpstr>Shipping &amp; Handling</vt:lpstr>
      <vt:lpstr> Order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Duke</dc:creator>
  <cp:lastModifiedBy>Charles Duke</cp:lastModifiedBy>
  <dcterms:created xsi:type="dcterms:W3CDTF">2019-04-02T21:18:46Z</dcterms:created>
  <dcterms:modified xsi:type="dcterms:W3CDTF">2019-06-13T23:20:17Z</dcterms:modified>
</cp:coreProperties>
</file>