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 filterPrivacy="1"/>
  <xr:revisionPtr revIDLastSave="0" documentId="13_ncr:1_{3985604D-CE35-4D4D-8AD2-3C863C63B74A}" xr6:coauthVersionLast="47" xr6:coauthVersionMax="47" xr10:uidLastSave="{00000000-0000-0000-0000-000000000000}"/>
  <bookViews>
    <workbookView xWindow="0" yWindow="500" windowWidth="22260" windowHeight="12640" xr2:uid="{00000000-000D-0000-FFFF-FFFF00000000}"/>
  </bookViews>
  <sheets>
    <sheet name="Tabelle1" sheetId="1" r:id="rId1"/>
  </sheets>
  <definedNames>
    <definedName name="_xlnm.Print_Area" localSheetId="0">Tabelle1!$B$1:$N$67</definedName>
    <definedName name="Orderdice_Total">Tabelle1!$G$3</definedName>
    <definedName name="Points_Total">Tabelle1!$G$2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G20" i="1"/>
  <c r="G11" i="1"/>
  <c r="G10" i="1"/>
  <c r="G37" i="1"/>
  <c r="G36" i="1"/>
  <c r="G29" i="1"/>
  <c r="G28" i="1"/>
  <c r="G19" i="1"/>
  <c r="G47" i="1" l="1"/>
  <c r="G2" i="1"/>
  <c r="G3" i="1"/>
</calcChain>
</file>

<file path=xl/sharedStrings.xml><?xml version="1.0" encoding="utf-8"?>
<sst xmlns="http://schemas.openxmlformats.org/spreadsheetml/2006/main" count="124" uniqueCount="50">
  <si>
    <t>Bolt Action Army List</t>
  </si>
  <si>
    <t>Event</t>
  </si>
  <si>
    <t>Team/Country</t>
  </si>
  <si>
    <t>Germany 1</t>
  </si>
  <si>
    <t>List-nr.</t>
  </si>
  <si>
    <t>Army Nation</t>
  </si>
  <si>
    <t>Rifle Platoon</t>
  </si>
  <si>
    <t>Veterancy</t>
  </si>
  <si>
    <t>Unit Size</t>
  </si>
  <si>
    <t>Unit and options</t>
  </si>
  <si>
    <t>Book/Page</t>
  </si>
  <si>
    <t>Period</t>
  </si>
  <si>
    <t>Points</t>
  </si>
  <si>
    <t>Total Points</t>
  </si>
  <si>
    <t>Dice Count</t>
  </si>
  <si>
    <t>Company Command</t>
  </si>
  <si>
    <t>Orderdice</t>
  </si>
  <si>
    <t>Heavy Weapons Platoon</t>
  </si>
  <si>
    <t>Artillery Platoon</t>
  </si>
  <si>
    <t>Tank Platoon</t>
  </si>
  <si>
    <t>Inexperienced</t>
  </si>
  <si>
    <t>Regular</t>
  </si>
  <si>
    <t>BA WTC 2025</t>
  </si>
  <si>
    <t>Other/Special:</t>
  </si>
  <si>
    <t>AOG/26</t>
  </si>
  <si>
    <t>E/M/L</t>
  </si>
  <si>
    <t>Sd.Kfz 250/4 Half Track (Prototype)</t>
  </si>
  <si>
    <t>AOG/87</t>
  </si>
  <si>
    <t>Medium Mortar Team</t>
  </si>
  <si>
    <t>AOG/48</t>
  </si>
  <si>
    <t>Heavy Mortar Team
+ spotter</t>
  </si>
  <si>
    <t>AOG/49</t>
  </si>
  <si>
    <t>Heavy Mortar Team</t>
  </si>
  <si>
    <t>Howlin Cow</t>
  </si>
  <si>
    <t>AOG/51</t>
  </si>
  <si>
    <t>AOG/69</t>
  </si>
  <si>
    <t>M/L</t>
  </si>
  <si>
    <t>RSO with PAK 40</t>
  </si>
  <si>
    <t>Panzerjäger 1</t>
  </si>
  <si>
    <t>AOG/68</t>
  </si>
  <si>
    <t>E/M</t>
  </si>
  <si>
    <t>Heer Infantry Squad
+ light machine gun</t>
  </si>
  <si>
    <t>AOG/28</t>
  </si>
  <si>
    <t>Germany</t>
  </si>
  <si>
    <t>AOG/58</t>
  </si>
  <si>
    <t>Panzer III Ausf. G
+ command vehicle</t>
  </si>
  <si>
    <t>Strafbattalion Penal Squad</t>
  </si>
  <si>
    <t>AOG/34</t>
  </si>
  <si>
    <t>Platoon Commander
+ replace rifle with pistol (-1 points)</t>
  </si>
  <si>
    <t>Platoon Commander
+ Rifle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</si>
</sst>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 tint="0.79998168889431442"/>
        <bgColor rgb="FFFFFF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2" xfId="0" applyFill="1" applyBorder="1"/>
    <xf numFmtId="0" fontId="0" fillId="2" borderId="1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1" xfId="0" applyFill="1" applyBorder="1"/>
    <xf numFmtId="0" fontId="0" fillId="3" borderId="2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4" fillId="2" borderId="3" xfId="0" applyFont="1" applyFill="1" applyBorder="1"/>
    <xf numFmtId="0" fontId="5" fillId="0" borderId="1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7" borderId="1" xfId="0" applyFont="1" applyFill="1" applyBorder="1" applyAlignment="1">
      <alignment horizontal="left" vertical="top" wrapText="1"/>
    </xf>
    <xf numFmtId="0" fontId="5" fillId="7" borderId="17" xfId="0" applyFont="1" applyFill="1" applyBorder="1" applyAlignment="1">
      <alignment horizontal="left" vertical="top" wrapText="1"/>
    </xf>
    <xf numFmtId="0" fontId="5" fillId="7" borderId="17" xfId="0" applyFont="1" applyFill="1" applyBorder="1" applyAlignment="1">
      <alignment horizontal="left" vertical="top"/>
    </xf>
    <xf numFmtId="0" fontId="4" fillId="2" borderId="2" xfId="0" applyFont="1" applyFill="1" applyBorder="1"/>
    <xf numFmtId="0" fontId="4" fillId="2" borderId="1" xfId="0" applyFont="1" applyFill="1" applyBorder="1"/>
    <xf numFmtId="0" fontId="4" fillId="5" borderId="3" xfId="0" applyFont="1" applyFill="1" applyBorder="1"/>
    <xf numFmtId="0" fontId="4" fillId="5" borderId="1" xfId="0" applyFont="1" applyFill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7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7" borderId="2" xfId="0" applyFont="1" applyFill="1" applyBorder="1" applyAlignment="1">
      <alignment horizontal="left" vertical="top"/>
    </xf>
    <xf numFmtId="0" fontId="1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6" fillId="7" borderId="2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10" fontId="0" fillId="0" borderId="0" xfId="0" applyNumberForma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7" borderId="13" xfId="0" applyFont="1" applyFill="1" applyBorder="1" applyAlignment="1">
      <alignment horizontal="right" vertical="top" wrapText="1"/>
    </xf>
    <xf numFmtId="0" fontId="5" fillId="7" borderId="13" xfId="0" applyFont="1" applyFill="1" applyBorder="1" applyAlignment="1">
      <alignment horizontal="right" vertical="top" wrapText="1"/>
    </xf>
    <xf numFmtId="0" fontId="6" fillId="0" borderId="13" xfId="0" applyFont="1" applyBorder="1" applyAlignment="1">
      <alignment horizontal="right" vertical="top" wrapText="1"/>
    </xf>
    <xf numFmtId="0" fontId="5" fillId="7" borderId="13" xfId="0" applyFont="1" applyFill="1" applyBorder="1" applyAlignment="1">
      <alignment horizontal="right" vertical="top"/>
    </xf>
    <xf numFmtId="0" fontId="5" fillId="0" borderId="13" xfId="0" applyFont="1" applyBorder="1" applyAlignment="1">
      <alignment horizontal="right" vertical="top"/>
    </xf>
    <xf numFmtId="0" fontId="5" fillId="0" borderId="3" xfId="0" applyFont="1" applyBorder="1" applyAlignment="1">
      <alignment horizontal="right" vertical="top"/>
    </xf>
    <xf numFmtId="0" fontId="4" fillId="2" borderId="3" xfId="0" applyFont="1" applyFill="1" applyBorder="1" applyAlignment="1">
      <alignment horizontal="right" vertical="top"/>
    </xf>
    <xf numFmtId="0" fontId="4" fillId="2" borderId="6" xfId="0" applyFont="1" applyFill="1" applyBorder="1" applyAlignment="1">
      <alignment horizontal="right" vertical="top"/>
    </xf>
    <xf numFmtId="0" fontId="5" fillId="7" borderId="3" xfId="0" applyFont="1" applyFill="1" applyBorder="1" applyAlignment="1">
      <alignment horizontal="right" vertical="top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6" borderId="14" xfId="0" applyFont="1" applyFill="1" applyBorder="1" applyAlignment="1">
      <alignment horizontal="center" vertical="top"/>
    </xf>
    <xf numFmtId="0" fontId="3" fillId="6" borderId="15" xfId="0" applyFont="1" applyFill="1" applyBorder="1" applyAlignment="1">
      <alignment horizontal="center" vertical="top"/>
    </xf>
    <xf numFmtId="0" fontId="3" fillId="6" borderId="16" xfId="0" applyFont="1" applyFill="1" applyBorder="1" applyAlignment="1">
      <alignment horizontal="center" vertical="top"/>
    </xf>
    <xf numFmtId="0" fontId="4" fillId="5" borderId="10" xfId="0" applyFont="1" applyFill="1" applyBorder="1" applyAlignment="1">
      <alignment horizontal="left" vertical="top"/>
    </xf>
    <xf numFmtId="0" fontId="4" fillId="5" borderId="11" xfId="0" applyFont="1" applyFill="1" applyBorder="1" applyAlignment="1">
      <alignment horizontal="left" vertical="top"/>
    </xf>
    <xf numFmtId="0" fontId="4" fillId="5" borderId="12" xfId="0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67"/>
  <sheetViews>
    <sheetView tabSelected="1" workbookViewId="0">
      <selection activeCell="I21" sqref="I21"/>
    </sheetView>
  </sheetViews>
  <sheetFormatPr baseColWidth="10" defaultColWidth="15.83203125" defaultRowHeight="15" x14ac:dyDescent="0.2"/>
  <cols>
    <col min="1" max="1" width="5.83203125" customWidth="1"/>
    <col min="4" max="4" width="35.83203125" customWidth="1"/>
    <col min="8" max="8" width="5.83203125" customWidth="1"/>
    <col min="11" max="11" width="35.83203125" customWidth="1"/>
  </cols>
  <sheetData>
    <row r="1" spans="2:14" ht="24" x14ac:dyDescent="0.2">
      <c r="B1" s="48" t="s">
        <v>0</v>
      </c>
      <c r="C1" s="49"/>
      <c r="D1" s="49"/>
      <c r="E1" s="49"/>
      <c r="F1" s="49"/>
      <c r="G1" s="50"/>
      <c r="I1" s="25"/>
      <c r="J1" s="25"/>
      <c r="K1" s="25"/>
      <c r="L1" s="25"/>
      <c r="M1" s="25"/>
      <c r="N1" s="25"/>
    </row>
    <row r="2" spans="2:14" x14ac:dyDescent="0.2">
      <c r="B2" s="6" t="s">
        <v>1</v>
      </c>
      <c r="C2" s="20" t="s">
        <v>22</v>
      </c>
      <c r="D2" s="7" t="s">
        <v>4</v>
      </c>
      <c r="E2" s="20">
        <v>2</v>
      </c>
      <c r="F2" s="5" t="s">
        <v>12</v>
      </c>
      <c r="G2" s="19">
        <f>SUM(G10,G19,G28,G36,G46,G56,G66,N66,N56,N46,N36,N28,N19)</f>
        <v>1100</v>
      </c>
      <c r="I2" s="26"/>
      <c r="J2" s="27"/>
      <c r="K2" s="27"/>
      <c r="L2" s="27"/>
      <c r="M2" s="27"/>
      <c r="N2" s="27"/>
    </row>
    <row r="3" spans="2:14" x14ac:dyDescent="0.2">
      <c r="B3" s="6" t="s">
        <v>2</v>
      </c>
      <c r="C3" s="20" t="s">
        <v>3</v>
      </c>
      <c r="D3" s="7" t="s">
        <v>5</v>
      </c>
      <c r="E3" s="20" t="s">
        <v>43</v>
      </c>
      <c r="F3" s="5" t="s">
        <v>16</v>
      </c>
      <c r="G3" s="19">
        <f>SUM(G11,G20,G29,G37,G47,G57,G67,N67,N57,N47,N37,N29,N20)</f>
        <v>17</v>
      </c>
      <c r="I3" s="26"/>
      <c r="J3" s="27"/>
      <c r="K3" s="27"/>
      <c r="L3" s="27"/>
      <c r="M3" s="27"/>
      <c r="N3" s="27"/>
    </row>
    <row r="4" spans="2:14" ht="16" thickBot="1" x14ac:dyDescent="0.25">
      <c r="B4" s="8" t="s">
        <v>23</v>
      </c>
      <c r="C4" s="51"/>
      <c r="D4" s="52"/>
      <c r="E4" s="52"/>
      <c r="F4" s="52"/>
      <c r="G4" s="53"/>
      <c r="I4" s="26"/>
      <c r="J4" s="27"/>
      <c r="K4" s="27"/>
      <c r="L4" s="27"/>
      <c r="M4" s="27"/>
      <c r="N4" s="27"/>
    </row>
    <row r="5" spans="2:14" x14ac:dyDescent="0.2">
      <c r="B5" s="33"/>
      <c r="C5" s="34"/>
      <c r="D5" s="34"/>
      <c r="E5" s="34"/>
      <c r="F5" s="34"/>
      <c r="G5" s="34"/>
      <c r="I5" s="26"/>
      <c r="J5" s="27"/>
      <c r="K5" s="27"/>
      <c r="L5" s="27"/>
      <c r="M5" s="27"/>
      <c r="N5" s="27"/>
    </row>
    <row r="6" spans="2:14" ht="16" thickBot="1" x14ac:dyDescent="0.25">
      <c r="I6" s="26"/>
      <c r="J6" s="27"/>
      <c r="K6" s="27"/>
      <c r="L6" s="27"/>
      <c r="M6" s="27"/>
      <c r="N6" s="27"/>
    </row>
    <row r="7" spans="2:14" x14ac:dyDescent="0.2">
      <c r="B7" s="44" t="s">
        <v>15</v>
      </c>
      <c r="C7" s="45"/>
      <c r="D7" s="45"/>
      <c r="E7" s="45"/>
      <c r="F7" s="45"/>
      <c r="G7" s="46"/>
      <c r="I7" s="26"/>
      <c r="J7" s="27"/>
      <c r="K7" s="27"/>
      <c r="L7" s="27"/>
      <c r="M7" s="27"/>
      <c r="N7" s="27"/>
    </row>
    <row r="8" spans="2:14" x14ac:dyDescent="0.2">
      <c r="B8" s="17" t="s">
        <v>7</v>
      </c>
      <c r="C8" s="18" t="s">
        <v>8</v>
      </c>
      <c r="D8" s="18" t="s">
        <v>9</v>
      </c>
      <c r="E8" s="18" t="s">
        <v>10</v>
      </c>
      <c r="F8" s="18" t="s">
        <v>11</v>
      </c>
      <c r="G8" s="9" t="s">
        <v>12</v>
      </c>
      <c r="I8" s="26"/>
      <c r="J8" s="27"/>
      <c r="K8" s="27"/>
      <c r="L8" s="27"/>
      <c r="M8" s="27"/>
      <c r="N8" s="27"/>
    </row>
    <row r="9" spans="2:14" ht="32" x14ac:dyDescent="0.2">
      <c r="B9" s="29" t="s">
        <v>20</v>
      </c>
      <c r="C9" s="39">
        <v>1</v>
      </c>
      <c r="D9" s="12" t="s">
        <v>48</v>
      </c>
      <c r="E9" s="13" t="s">
        <v>24</v>
      </c>
      <c r="F9" s="11" t="s">
        <v>25</v>
      </c>
      <c r="G9" s="40">
        <v>41</v>
      </c>
      <c r="I9" s="26"/>
      <c r="L9" s="30"/>
      <c r="N9" s="30"/>
    </row>
    <row r="10" spans="2:14" x14ac:dyDescent="0.2">
      <c r="B10" s="1" t="s">
        <v>13</v>
      </c>
      <c r="C10" s="2"/>
      <c r="D10" s="2"/>
      <c r="E10" s="2"/>
      <c r="F10" s="2"/>
      <c r="G10" s="41">
        <f>G9</f>
        <v>41</v>
      </c>
    </row>
    <row r="11" spans="2:14" ht="16" thickBot="1" x14ac:dyDescent="0.25">
      <c r="B11" s="3" t="s">
        <v>14</v>
      </c>
      <c r="C11" s="4"/>
      <c r="D11" s="4"/>
      <c r="E11" s="4"/>
      <c r="F11" s="4"/>
      <c r="G11" s="42">
        <f>COUNT(G9)</f>
        <v>1</v>
      </c>
    </row>
    <row r="12" spans="2:14" ht="16" thickBot="1" x14ac:dyDescent="0.25"/>
    <row r="13" spans="2:14" x14ac:dyDescent="0.2">
      <c r="B13" s="44" t="s">
        <v>6</v>
      </c>
      <c r="C13" s="45"/>
      <c r="D13" s="45"/>
      <c r="E13" s="45"/>
      <c r="F13" s="45"/>
      <c r="G13" s="46"/>
      <c r="I13" s="47"/>
      <c r="J13" s="47"/>
      <c r="K13" s="47"/>
      <c r="L13" s="47"/>
      <c r="M13" s="47"/>
      <c r="N13" s="47"/>
    </row>
    <row r="14" spans="2:14" x14ac:dyDescent="0.2">
      <c r="B14" s="17" t="s">
        <v>7</v>
      </c>
      <c r="C14" s="18" t="s">
        <v>8</v>
      </c>
      <c r="D14" s="18" t="s">
        <v>9</v>
      </c>
      <c r="E14" s="18" t="s">
        <v>10</v>
      </c>
      <c r="F14" s="18" t="s">
        <v>11</v>
      </c>
      <c r="G14" s="9" t="s">
        <v>12</v>
      </c>
      <c r="I14" s="26"/>
      <c r="J14" s="26"/>
      <c r="K14" s="26"/>
      <c r="L14" s="26"/>
      <c r="M14" s="26"/>
      <c r="N14" s="26"/>
    </row>
    <row r="15" spans="2:14" ht="32" x14ac:dyDescent="0.2">
      <c r="B15" s="28" t="s">
        <v>20</v>
      </c>
      <c r="C15" s="38">
        <v>1</v>
      </c>
      <c r="D15" s="14" t="s">
        <v>49</v>
      </c>
      <c r="E15" s="15" t="s">
        <v>24</v>
      </c>
      <c r="F15" s="16" t="s">
        <v>25</v>
      </c>
      <c r="G15" s="43">
        <v>21</v>
      </c>
      <c r="I15" s="31"/>
      <c r="J15" s="31"/>
      <c r="K15" s="32"/>
      <c r="L15" s="32"/>
      <c r="M15" s="31"/>
      <c r="N15" s="31"/>
    </row>
    <row r="16" spans="2:14" ht="32" x14ac:dyDescent="0.2">
      <c r="B16" s="24" t="s">
        <v>21</v>
      </c>
      <c r="C16" s="38">
        <v>5</v>
      </c>
      <c r="D16" s="14" t="s">
        <v>41</v>
      </c>
      <c r="E16" s="15" t="s">
        <v>42</v>
      </c>
      <c r="F16" s="16" t="s">
        <v>40</v>
      </c>
      <c r="G16" s="43">
        <v>65</v>
      </c>
      <c r="I16" s="31"/>
      <c r="J16" s="31"/>
      <c r="K16" s="32"/>
      <c r="L16" s="32"/>
      <c r="M16" s="31"/>
      <c r="N16" s="31"/>
    </row>
    <row r="17" spans="2:14" ht="16" x14ac:dyDescent="0.2">
      <c r="B17" s="24" t="s">
        <v>20</v>
      </c>
      <c r="C17" s="38">
        <v>5</v>
      </c>
      <c r="D17" s="14" t="s">
        <v>46</v>
      </c>
      <c r="E17" s="15" t="s">
        <v>47</v>
      </c>
      <c r="F17" s="16" t="s">
        <v>25</v>
      </c>
      <c r="G17" s="43">
        <v>25</v>
      </c>
      <c r="I17" s="31"/>
      <c r="J17" s="31"/>
      <c r="K17" s="32"/>
      <c r="L17" s="32"/>
      <c r="M17" s="31"/>
      <c r="N17" s="31"/>
    </row>
    <row r="18" spans="2:14" ht="16" x14ac:dyDescent="0.2">
      <c r="B18" s="29" t="s">
        <v>21</v>
      </c>
      <c r="C18" s="39">
        <v>1</v>
      </c>
      <c r="D18" s="12" t="s">
        <v>26</v>
      </c>
      <c r="E18" s="13" t="s">
        <v>27</v>
      </c>
      <c r="F18" s="11" t="s">
        <v>25</v>
      </c>
      <c r="G18" s="40">
        <v>65</v>
      </c>
      <c r="I18" s="31"/>
      <c r="J18" s="31"/>
      <c r="K18" s="32"/>
      <c r="L18" s="32"/>
      <c r="M18" s="31"/>
      <c r="N18" s="31"/>
    </row>
    <row r="19" spans="2:14" x14ac:dyDescent="0.2">
      <c r="B19" s="1" t="s">
        <v>13</v>
      </c>
      <c r="C19" s="2"/>
      <c r="D19" s="2"/>
      <c r="E19" s="2"/>
      <c r="F19" s="2"/>
      <c r="G19" s="41">
        <f>SUM(G15:G18)</f>
        <v>176</v>
      </c>
      <c r="N19" s="26"/>
    </row>
    <row r="20" spans="2:14" ht="16" thickBot="1" x14ac:dyDescent="0.25">
      <c r="B20" s="3" t="s">
        <v>14</v>
      </c>
      <c r="C20" s="4"/>
      <c r="D20" s="4"/>
      <c r="E20" s="4"/>
      <c r="F20" s="4"/>
      <c r="G20" s="42">
        <f>COUNT(G15:G18)</f>
        <v>4</v>
      </c>
      <c r="N20" s="26"/>
    </row>
    <row r="21" spans="2:14" ht="16" thickBot="1" x14ac:dyDescent="0.25"/>
    <row r="22" spans="2:14" x14ac:dyDescent="0.2">
      <c r="B22" s="44" t="s">
        <v>17</v>
      </c>
      <c r="C22" s="45"/>
      <c r="D22" s="45"/>
      <c r="E22" s="45"/>
      <c r="F22" s="45"/>
      <c r="G22" s="46"/>
      <c r="I22" s="47"/>
      <c r="J22" s="47"/>
      <c r="K22" s="47"/>
      <c r="L22" s="47"/>
      <c r="M22" s="47"/>
      <c r="N22" s="47"/>
    </row>
    <row r="23" spans="2:14" x14ac:dyDescent="0.2">
      <c r="B23" s="17" t="s">
        <v>7</v>
      </c>
      <c r="C23" s="18" t="s">
        <v>8</v>
      </c>
      <c r="D23" s="18" t="s">
        <v>9</v>
      </c>
      <c r="E23" s="18" t="s">
        <v>10</v>
      </c>
      <c r="F23" s="18" t="s">
        <v>11</v>
      </c>
      <c r="G23" s="9" t="s">
        <v>12</v>
      </c>
      <c r="I23" s="26"/>
      <c r="J23" s="26"/>
      <c r="K23" s="26"/>
      <c r="L23" s="26"/>
      <c r="M23" s="26"/>
      <c r="N23" s="26"/>
    </row>
    <row r="24" spans="2:14" ht="32" x14ac:dyDescent="0.2">
      <c r="B24" s="24" t="s">
        <v>20</v>
      </c>
      <c r="C24" s="38">
        <v>1</v>
      </c>
      <c r="D24" s="14" t="s">
        <v>49</v>
      </c>
      <c r="E24" s="15" t="s">
        <v>24</v>
      </c>
      <c r="F24" s="16" t="s">
        <v>25</v>
      </c>
      <c r="G24" s="43">
        <v>21</v>
      </c>
    </row>
    <row r="25" spans="2:14" ht="16" x14ac:dyDescent="0.2">
      <c r="B25" s="24" t="s">
        <v>20</v>
      </c>
      <c r="C25" s="38">
        <v>3</v>
      </c>
      <c r="D25" s="14" t="s">
        <v>28</v>
      </c>
      <c r="E25" s="15" t="s">
        <v>29</v>
      </c>
      <c r="F25" s="16" t="s">
        <v>25</v>
      </c>
      <c r="G25" s="43">
        <v>32</v>
      </c>
    </row>
    <row r="26" spans="2:14" ht="16" x14ac:dyDescent="0.2">
      <c r="B26" s="24" t="s">
        <v>20</v>
      </c>
      <c r="C26" s="38">
        <v>4</v>
      </c>
      <c r="D26" s="14" t="s">
        <v>32</v>
      </c>
      <c r="E26" s="15" t="s">
        <v>31</v>
      </c>
      <c r="F26" s="16" t="s">
        <v>25</v>
      </c>
      <c r="G26" s="43">
        <v>42</v>
      </c>
    </row>
    <row r="27" spans="2:14" ht="32" x14ac:dyDescent="0.2">
      <c r="B27" s="21" t="s">
        <v>20</v>
      </c>
      <c r="C27" s="39">
        <v>5</v>
      </c>
      <c r="D27" s="12" t="s">
        <v>30</v>
      </c>
      <c r="E27" s="13" t="s">
        <v>31</v>
      </c>
      <c r="F27" s="11" t="s">
        <v>25</v>
      </c>
      <c r="G27" s="40">
        <v>52</v>
      </c>
    </row>
    <row r="28" spans="2:14" x14ac:dyDescent="0.2">
      <c r="B28" s="1" t="s">
        <v>13</v>
      </c>
      <c r="C28" s="2"/>
      <c r="D28" s="2"/>
      <c r="E28" s="2"/>
      <c r="F28" s="2"/>
      <c r="G28" s="41">
        <f>SUM(G24:G27)</f>
        <v>147</v>
      </c>
      <c r="N28" s="26"/>
    </row>
    <row r="29" spans="2:14" ht="16" thickBot="1" x14ac:dyDescent="0.25">
      <c r="B29" s="3" t="s">
        <v>14</v>
      </c>
      <c r="C29" s="4"/>
      <c r="D29" s="4"/>
      <c r="E29" s="4"/>
      <c r="F29" s="4"/>
      <c r="G29" s="42">
        <f>COUNT(G24:G27)</f>
        <v>4</v>
      </c>
      <c r="N29" s="26"/>
    </row>
    <row r="30" spans="2:14" ht="16" thickBot="1" x14ac:dyDescent="0.25"/>
    <row r="31" spans="2:14" x14ac:dyDescent="0.2">
      <c r="B31" s="44" t="s">
        <v>18</v>
      </c>
      <c r="C31" s="45"/>
      <c r="D31" s="45"/>
      <c r="E31" s="45"/>
      <c r="F31" s="45"/>
      <c r="G31" s="46"/>
      <c r="I31" s="47"/>
      <c r="J31" s="47"/>
      <c r="K31" s="47"/>
      <c r="L31" s="47"/>
      <c r="M31" s="47"/>
      <c r="N31" s="47"/>
    </row>
    <row r="32" spans="2:14" x14ac:dyDescent="0.2">
      <c r="B32" s="17" t="s">
        <v>7</v>
      </c>
      <c r="C32" s="18" t="s">
        <v>8</v>
      </c>
      <c r="D32" s="18" t="s">
        <v>9</v>
      </c>
      <c r="E32" s="18" t="s">
        <v>10</v>
      </c>
      <c r="F32" s="18" t="s">
        <v>11</v>
      </c>
      <c r="G32" s="9" t="s">
        <v>12</v>
      </c>
      <c r="I32" s="26"/>
      <c r="J32" s="26"/>
      <c r="K32" s="26"/>
      <c r="L32" s="26"/>
      <c r="M32" s="26"/>
      <c r="N32" s="26"/>
    </row>
    <row r="33" spans="2:14" ht="32" x14ac:dyDescent="0.2">
      <c r="B33" s="24" t="s">
        <v>20</v>
      </c>
      <c r="C33" s="38">
        <v>1</v>
      </c>
      <c r="D33" s="14" t="s">
        <v>48</v>
      </c>
      <c r="E33" s="15" t="s">
        <v>24</v>
      </c>
      <c r="F33" s="16" t="s">
        <v>25</v>
      </c>
      <c r="G33" s="43">
        <v>20</v>
      </c>
    </row>
    <row r="34" spans="2:14" ht="16" x14ac:dyDescent="0.2">
      <c r="B34" s="24" t="s">
        <v>20</v>
      </c>
      <c r="C34" s="38">
        <v>2</v>
      </c>
      <c r="D34" s="14" t="s">
        <v>33</v>
      </c>
      <c r="E34" s="15" t="s">
        <v>34</v>
      </c>
      <c r="F34" s="16" t="s">
        <v>25</v>
      </c>
      <c r="G34" s="43">
        <v>36</v>
      </c>
    </row>
    <row r="35" spans="2:14" ht="16" x14ac:dyDescent="0.2">
      <c r="B35" s="21" t="s">
        <v>21</v>
      </c>
      <c r="C35" s="39">
        <v>2</v>
      </c>
      <c r="D35" s="12" t="s">
        <v>33</v>
      </c>
      <c r="E35" s="13" t="s">
        <v>34</v>
      </c>
      <c r="F35" s="11" t="s">
        <v>25</v>
      </c>
      <c r="G35" s="40">
        <v>55</v>
      </c>
    </row>
    <row r="36" spans="2:14" x14ac:dyDescent="0.2">
      <c r="B36" s="1" t="s">
        <v>13</v>
      </c>
      <c r="C36" s="2"/>
      <c r="D36" s="2"/>
      <c r="E36" s="2"/>
      <c r="F36" s="2"/>
      <c r="G36" s="41">
        <f>SUM(G33:G35)</f>
        <v>111</v>
      </c>
      <c r="N36" s="26"/>
    </row>
    <row r="37" spans="2:14" ht="16" thickBot="1" x14ac:dyDescent="0.25">
      <c r="B37" s="3" t="s">
        <v>14</v>
      </c>
      <c r="C37" s="4"/>
      <c r="D37" s="4"/>
      <c r="E37" s="4"/>
      <c r="F37" s="4"/>
      <c r="G37" s="42">
        <f>COUNT(G33:G35)</f>
        <v>3</v>
      </c>
      <c r="N37" s="26"/>
    </row>
    <row r="38" spans="2:14" ht="16" thickBot="1" x14ac:dyDescent="0.25"/>
    <row r="39" spans="2:14" x14ac:dyDescent="0.2">
      <c r="B39" s="44" t="s">
        <v>19</v>
      </c>
      <c r="C39" s="45"/>
      <c r="D39" s="45"/>
      <c r="E39" s="45"/>
      <c r="F39" s="45"/>
      <c r="G39" s="46"/>
      <c r="I39" s="47"/>
      <c r="J39" s="47"/>
      <c r="K39" s="47"/>
      <c r="L39" s="47"/>
      <c r="M39" s="47"/>
      <c r="N39" s="47"/>
    </row>
    <row r="40" spans="2:14" x14ac:dyDescent="0.2">
      <c r="B40" s="17" t="s">
        <v>7</v>
      </c>
      <c r="C40" s="18" t="s">
        <v>8</v>
      </c>
      <c r="D40" s="18" t="s">
        <v>9</v>
      </c>
      <c r="E40" s="18" t="s">
        <v>10</v>
      </c>
      <c r="F40" s="18" t="s">
        <v>11</v>
      </c>
      <c r="G40" s="9" t="s">
        <v>12</v>
      </c>
      <c r="I40" s="26"/>
      <c r="J40" s="26"/>
      <c r="K40" s="26"/>
      <c r="L40" s="26"/>
      <c r="M40" s="26"/>
      <c r="N40" s="26"/>
    </row>
    <row r="41" spans="2:14" ht="32" x14ac:dyDescent="0.2">
      <c r="B41" s="22" t="s">
        <v>21</v>
      </c>
      <c r="C41" s="35">
        <v>1</v>
      </c>
      <c r="D41" s="14" t="s">
        <v>45</v>
      </c>
      <c r="E41" s="16" t="s">
        <v>44</v>
      </c>
      <c r="F41" s="16" t="s">
        <v>40</v>
      </c>
      <c r="G41" s="43">
        <v>165</v>
      </c>
    </row>
    <row r="42" spans="2:14" ht="16" x14ac:dyDescent="0.2">
      <c r="B42" s="22" t="s">
        <v>21</v>
      </c>
      <c r="C42" s="36">
        <v>1</v>
      </c>
      <c r="D42" s="14" t="s">
        <v>37</v>
      </c>
      <c r="E42" s="16" t="s">
        <v>35</v>
      </c>
      <c r="F42" s="16" t="s">
        <v>36</v>
      </c>
      <c r="G42" s="43">
        <v>125</v>
      </c>
    </row>
    <row r="43" spans="2:14" ht="16" x14ac:dyDescent="0.2">
      <c r="B43" s="23" t="s">
        <v>21</v>
      </c>
      <c r="C43" s="37">
        <v>1</v>
      </c>
      <c r="D43" s="12" t="s">
        <v>37</v>
      </c>
      <c r="E43" s="11" t="s">
        <v>35</v>
      </c>
      <c r="F43" s="11" t="s">
        <v>36</v>
      </c>
      <c r="G43" s="40">
        <v>125</v>
      </c>
    </row>
    <row r="44" spans="2:14" ht="16" x14ac:dyDescent="0.2">
      <c r="B44" s="23" t="s">
        <v>21</v>
      </c>
      <c r="C44" s="37">
        <v>1</v>
      </c>
      <c r="D44" s="10" t="s">
        <v>38</v>
      </c>
      <c r="E44" s="11" t="s">
        <v>39</v>
      </c>
      <c r="F44" s="11" t="s">
        <v>40</v>
      </c>
      <c r="G44" s="40">
        <v>105</v>
      </c>
    </row>
    <row r="45" spans="2:14" ht="16" x14ac:dyDescent="0.2">
      <c r="B45" s="23" t="s">
        <v>21</v>
      </c>
      <c r="C45" s="37">
        <v>1</v>
      </c>
      <c r="D45" s="10" t="s">
        <v>38</v>
      </c>
      <c r="E45" s="11" t="s">
        <v>39</v>
      </c>
      <c r="F45" s="11" t="s">
        <v>40</v>
      </c>
      <c r="G45" s="40">
        <v>105</v>
      </c>
    </row>
    <row r="46" spans="2:14" x14ac:dyDescent="0.2">
      <c r="B46" s="1" t="s">
        <v>13</v>
      </c>
      <c r="C46" s="2"/>
      <c r="D46" s="2"/>
      <c r="E46" s="2"/>
      <c r="F46" s="2"/>
      <c r="G46" s="41">
        <f>SUM(G41:G45)</f>
        <v>625</v>
      </c>
      <c r="N46" s="26"/>
    </row>
    <row r="47" spans="2:14" ht="16" thickBot="1" x14ac:dyDescent="0.25">
      <c r="B47" s="3" t="s">
        <v>14</v>
      </c>
      <c r="C47" s="4"/>
      <c r="D47" s="4"/>
      <c r="E47" s="4"/>
      <c r="F47" s="4"/>
      <c r="G47" s="42">
        <f>COUNT(G41:G45)</f>
        <v>5</v>
      </c>
      <c r="N47" s="26"/>
    </row>
    <row r="49" spans="2:14" x14ac:dyDescent="0.2">
      <c r="B49" s="47"/>
      <c r="C49" s="47"/>
      <c r="D49" s="47"/>
      <c r="E49" s="47"/>
      <c r="F49" s="47"/>
      <c r="G49" s="47"/>
      <c r="I49" s="47"/>
      <c r="J49" s="47"/>
      <c r="K49" s="47"/>
      <c r="L49" s="47"/>
      <c r="M49" s="47"/>
      <c r="N49" s="47"/>
    </row>
    <row r="50" spans="2:14" x14ac:dyDescent="0.2">
      <c r="B50" s="26"/>
      <c r="C50" s="26"/>
      <c r="D50" s="26"/>
      <c r="E50" s="26"/>
      <c r="F50" s="26"/>
      <c r="G50" s="26"/>
      <c r="I50" s="26"/>
      <c r="J50" s="26"/>
      <c r="K50" s="26"/>
      <c r="L50" s="26"/>
      <c r="M50" s="26"/>
      <c r="N50" s="26"/>
    </row>
    <row r="56" spans="2:14" x14ac:dyDescent="0.2">
      <c r="G56" s="26"/>
      <c r="N56" s="26"/>
    </row>
    <row r="57" spans="2:14" x14ac:dyDescent="0.2">
      <c r="G57" s="26"/>
      <c r="N57" s="26"/>
    </row>
    <row r="59" spans="2:14" x14ac:dyDescent="0.2">
      <c r="B59" s="47"/>
      <c r="C59" s="47"/>
      <c r="D59" s="47"/>
      <c r="E59" s="47"/>
      <c r="F59" s="47"/>
      <c r="G59" s="47"/>
      <c r="I59" s="47"/>
      <c r="J59" s="47"/>
      <c r="K59" s="47"/>
      <c r="L59" s="47"/>
      <c r="M59" s="47"/>
      <c r="N59" s="47"/>
    </row>
    <row r="60" spans="2:14" x14ac:dyDescent="0.2">
      <c r="B60" s="26"/>
      <c r="C60" s="26"/>
      <c r="D60" s="26"/>
      <c r="E60" s="26"/>
      <c r="F60" s="26"/>
      <c r="G60" s="26"/>
      <c r="I60" s="26"/>
      <c r="J60" s="26"/>
      <c r="K60" s="26"/>
      <c r="L60" s="26"/>
      <c r="M60" s="26"/>
      <c r="N60" s="26"/>
    </row>
    <row r="66" spans="7:14" x14ac:dyDescent="0.2">
      <c r="G66" s="26"/>
      <c r="N66" s="26"/>
    </row>
    <row r="67" spans="7:14" x14ac:dyDescent="0.2">
      <c r="G67" s="26"/>
      <c r="N67" s="26"/>
    </row>
  </sheetData>
  <mergeCells count="15">
    <mergeCell ref="B1:G1"/>
    <mergeCell ref="C4:G4"/>
    <mergeCell ref="B22:G22"/>
    <mergeCell ref="I22:N22"/>
    <mergeCell ref="B31:G31"/>
    <mergeCell ref="I31:N31"/>
    <mergeCell ref="B13:G13"/>
    <mergeCell ref="B7:G7"/>
    <mergeCell ref="I13:N13"/>
    <mergeCell ref="B39:G39"/>
    <mergeCell ref="I39:N39"/>
    <mergeCell ref="B49:G49"/>
    <mergeCell ref="I49:N49"/>
    <mergeCell ref="B59:G59"/>
    <mergeCell ref="I59:N5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Tabelle1!Druckbereich</vt:lpstr>
      <vt:lpstr>Orderdice_Total</vt:lpstr>
      <vt:lpstr>Points_Total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2025-03-31T08:41:03Z</dcterms:modified>
</cp:coreProperties>
</file>