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12volt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s="1"/>
  <c r="I13" i="1" s="1"/>
  <c r="E13" i="1"/>
  <c r="D14" i="1"/>
  <c r="E14" i="1"/>
  <c r="F14" i="1"/>
  <c r="G14" i="1"/>
  <c r="I14" i="1" s="1"/>
  <c r="D15" i="1"/>
  <c r="E15" i="1"/>
  <c r="F15" i="1"/>
  <c r="G15" i="1"/>
  <c r="I15" i="1"/>
  <c r="E6" i="1"/>
  <c r="D6" i="1"/>
  <c r="F6" i="1" l="1"/>
  <c r="G6" i="1" s="1"/>
  <c r="I6" i="1" s="1"/>
  <c r="D12" i="1"/>
  <c r="C20" i="1"/>
  <c r="C21" i="1"/>
  <c r="F21" i="1" s="1"/>
  <c r="F23" i="1"/>
  <c r="F22" i="1"/>
  <c r="D9" i="1"/>
  <c r="E9" i="1"/>
  <c r="F9" i="1" s="1"/>
  <c r="D10" i="1"/>
  <c r="E10" i="1"/>
  <c r="D11" i="1"/>
  <c r="E11" i="1"/>
  <c r="E12" i="1"/>
  <c r="D8" i="1"/>
  <c r="E8" i="1"/>
  <c r="E7" i="1"/>
  <c r="D7" i="1"/>
  <c r="F12" i="1" l="1"/>
  <c r="G12" i="1" s="1"/>
  <c r="I12" i="1" s="1"/>
  <c r="F11" i="1"/>
  <c r="G11" i="1" s="1"/>
  <c r="I11" i="1" s="1"/>
  <c r="F10" i="1"/>
  <c r="G10" i="1" s="1"/>
  <c r="I10" i="1" s="1"/>
  <c r="F7" i="1"/>
  <c r="G7" i="1" s="1"/>
  <c r="I7" i="1" s="1"/>
  <c r="G9" i="1"/>
  <c r="I9" i="1" s="1"/>
  <c r="F8" i="1"/>
  <c r="G8" i="1" s="1"/>
  <c r="I8" i="1" s="1"/>
  <c r="F20" i="1"/>
  <c r="F24" i="1" s="1"/>
  <c r="I16" i="1" l="1"/>
</calcChain>
</file>

<file path=xl/sharedStrings.xml><?xml version="1.0" encoding="utf-8"?>
<sst xmlns="http://schemas.openxmlformats.org/spreadsheetml/2006/main" count="63" uniqueCount="55">
  <si>
    <t xml:space="preserve">Appliance </t>
  </si>
  <si>
    <t xml:space="preserve">Microwave </t>
  </si>
  <si>
    <t xml:space="preserve">Running total </t>
  </si>
  <si>
    <t xml:space="preserve">Amps used per day </t>
  </si>
  <si>
    <t xml:space="preserve">Water pump </t>
  </si>
  <si>
    <t xml:space="preserve">Vehicle </t>
  </si>
  <si>
    <t xml:space="preserve">Lighting </t>
  </si>
  <si>
    <t xml:space="preserve">Tv </t>
  </si>
  <si>
    <t xml:space="preserve">DVD / Vast Box </t>
  </si>
  <si>
    <t xml:space="preserve">Phone charging </t>
  </si>
  <si>
    <t xml:space="preserve">Wattage of Solar panel  </t>
  </si>
  <si>
    <t xml:space="preserve">Solar Blanket </t>
  </si>
  <si>
    <t xml:space="preserve">Roof solar </t>
  </si>
  <si>
    <t xml:space="preserve">240 Volt Charger - Includes via Generator </t>
  </si>
  <si>
    <t>Amps of Charger / Vehicle input</t>
  </si>
  <si>
    <t xml:space="preserve">How many hours charge </t>
  </si>
  <si>
    <t xml:space="preserve">PLEASE ONLY COMPLETE VALUES IN ONE COLUMN BELOW                                                  (FOR EITHER 12V OR 240V) </t>
  </si>
  <si>
    <t>PLEASE ONLY COMPLETE VALUES HIGHLIGHTED IN RED (WATTS OR AMPS)</t>
  </si>
  <si>
    <r>
      <t xml:space="preserve">Note:                                                                     We would recommend to use a value of </t>
    </r>
    <r>
      <rPr>
        <sz val="9"/>
        <color rgb="FFFF0000"/>
        <rFont val="Calibri"/>
        <family val="2"/>
        <scheme val="minor"/>
      </rPr>
      <t>6 hours</t>
    </r>
    <r>
      <rPr>
        <sz val="9"/>
        <color theme="1"/>
        <rFont val="Calibri"/>
        <family val="2"/>
        <scheme val="minor"/>
      </rPr>
      <t xml:space="preserve"> of sunlight per day for Roof mounted solar panels.                                          The reason for this is when panels are mounted FLAT on the roof, then we gain less input than the average 8-10 hour day of sunlight.                                                                      .                                                                                                                                                  Portable Panels can harness anywhere from 8 - 12 hours of solar input depending on how often they are adjusted.                                                                       .</t>
    </r>
  </si>
  <si>
    <t xml:space="preserve">How to complete the form:                                                            Simply Change all values that are highlighted in RED </t>
  </si>
  <si>
    <t xml:space="preserve">Fridge </t>
  </si>
  <si>
    <t>Air conditioner</t>
  </si>
  <si>
    <r>
      <t xml:space="preserve">Change only the </t>
    </r>
    <r>
      <rPr>
        <sz val="11"/>
        <color rgb="FFFF0000"/>
        <rFont val="Calibri"/>
        <family val="2"/>
        <scheme val="minor"/>
      </rPr>
      <t>0 that are highlighted in RED</t>
    </r>
    <r>
      <rPr>
        <sz val="11"/>
        <color theme="1"/>
        <rFont val="Calibri"/>
        <family val="2"/>
        <scheme val="minor"/>
      </rPr>
      <t xml:space="preserve"> to your appropriate values </t>
    </r>
  </si>
  <si>
    <t>Note</t>
  </si>
  <si>
    <t xml:space="preserve">Steps: </t>
  </si>
  <si>
    <t xml:space="preserve">Values of appliances can be taken from the compliance sticker on each appliance (They will list AMP DRAW or WATTAGE) </t>
  </si>
  <si>
    <t>List your appliances that you are running down the left hand side of the graph (Column A)</t>
  </si>
  <si>
    <r>
      <t xml:space="preserve">Change the value in </t>
    </r>
    <r>
      <rPr>
        <b/>
        <sz val="11"/>
        <color theme="1"/>
        <rFont val="Calibri"/>
        <family val="2"/>
        <scheme val="minor"/>
      </rPr>
      <t>one column only</t>
    </r>
    <r>
      <rPr>
        <sz val="11"/>
        <color theme="1"/>
        <rFont val="Calibri"/>
        <family val="2"/>
        <scheme val="minor"/>
      </rPr>
      <t xml:space="preserve"> in (Column B / C), depending on whether your appliance is 240volt or 12 Volt</t>
    </r>
  </si>
  <si>
    <t xml:space="preserve">Listed is a 240 Volt COLUMN (B)     OR      a 12 Volt COLUMN ( C )  for your appliance amperage draw </t>
  </si>
  <si>
    <t xml:space="preserve">If you do not know your AMP DRAW of the appliance, then you can override the WATTAGE value in the next column (240v or 12v) </t>
  </si>
  <si>
    <r>
      <t xml:space="preserve">Appliance </t>
    </r>
    <r>
      <rPr>
        <b/>
        <sz val="10"/>
        <color theme="0"/>
        <rFont val="Calibri"/>
        <family val="2"/>
        <scheme val="minor"/>
      </rPr>
      <t>Amp</t>
    </r>
    <r>
      <rPr>
        <b/>
        <sz val="10"/>
        <rFont val="Calibri"/>
        <family val="2"/>
        <scheme val="minor"/>
      </rPr>
      <t xml:space="preserve"> Draw at </t>
    </r>
    <r>
      <rPr>
        <b/>
        <sz val="14"/>
        <color theme="0"/>
        <rFont val="Calibri"/>
        <family val="2"/>
        <scheme val="minor"/>
      </rPr>
      <t>240v</t>
    </r>
  </si>
  <si>
    <r>
      <t xml:space="preserve">Appliance </t>
    </r>
    <r>
      <rPr>
        <b/>
        <sz val="10"/>
        <color theme="4" tint="-0.249977111117893"/>
        <rFont val="Calibri"/>
        <family val="2"/>
        <scheme val="minor"/>
      </rPr>
      <t>Amp</t>
    </r>
    <r>
      <rPr>
        <b/>
        <sz val="10"/>
        <rFont val="Calibri"/>
        <family val="2"/>
        <scheme val="minor"/>
      </rPr>
      <t xml:space="preserve"> Draw at </t>
    </r>
    <r>
      <rPr>
        <b/>
        <sz val="12"/>
        <color theme="4" tint="-0.249977111117893"/>
        <rFont val="Calibri"/>
        <family val="2"/>
        <scheme val="minor"/>
      </rPr>
      <t>12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4" tint="-0.249977111117893"/>
        <rFont val="Calibri"/>
        <family val="2"/>
        <scheme val="minor"/>
      </rPr>
      <t>Volt</t>
    </r>
    <r>
      <rPr>
        <b/>
        <sz val="12"/>
        <rFont val="Calibri"/>
        <family val="2"/>
        <scheme val="minor"/>
      </rPr>
      <t xml:space="preserve"> </t>
    </r>
  </si>
  <si>
    <r>
      <t xml:space="preserve">Wattage of     </t>
    </r>
    <r>
      <rPr>
        <b/>
        <sz val="12"/>
        <color theme="1"/>
        <rFont val="Calibri"/>
        <family val="2"/>
        <scheme val="minor"/>
      </rPr>
      <t>240 Volt</t>
    </r>
    <r>
      <rPr>
        <b/>
        <sz val="10"/>
        <color theme="1"/>
        <rFont val="Calibri"/>
        <family val="2"/>
        <scheme val="minor"/>
      </rPr>
      <t xml:space="preserve"> appliance </t>
    </r>
  </si>
  <si>
    <r>
      <t xml:space="preserve">Wattage of     </t>
    </r>
    <r>
      <rPr>
        <b/>
        <sz val="12"/>
        <rFont val="Calibri"/>
        <family val="2"/>
        <scheme val="minor"/>
      </rPr>
      <t>12 Volt</t>
    </r>
    <r>
      <rPr>
        <b/>
        <sz val="10"/>
        <rFont val="Calibri"/>
        <family val="2"/>
        <scheme val="minor"/>
      </rPr>
      <t xml:space="preserve"> appliance </t>
    </r>
  </si>
  <si>
    <t xml:space="preserve">AUTO FILL COLUMN </t>
  </si>
  <si>
    <t>AUTO FILL COLUMN</t>
  </si>
  <si>
    <r>
      <t xml:space="preserve">Appliance Amp draw              </t>
    </r>
    <r>
      <rPr>
        <b/>
        <sz val="10"/>
        <color rgb="FFFF0000"/>
        <rFont val="Calibri"/>
        <family val="2"/>
        <scheme val="minor"/>
      </rPr>
      <t xml:space="preserve">per hr </t>
    </r>
  </si>
  <si>
    <r>
      <t xml:space="preserve">Appliance Amp draw                       </t>
    </r>
    <r>
      <rPr>
        <b/>
        <sz val="10"/>
        <color rgb="FFFF0000"/>
        <rFont val="Calibri"/>
        <family val="2"/>
        <scheme val="minor"/>
      </rPr>
      <t>per minute</t>
    </r>
    <r>
      <rPr>
        <b/>
        <sz val="10"/>
        <rFont val="Calibri"/>
        <family val="2"/>
        <scheme val="minor"/>
      </rPr>
      <t xml:space="preserve">   </t>
    </r>
  </si>
  <si>
    <r>
      <t xml:space="preserve">Run time per day </t>
    </r>
    <r>
      <rPr>
        <b/>
        <sz val="10"/>
        <color rgb="FFFF0000"/>
        <rFont val="Calibri"/>
        <family val="2"/>
        <scheme val="minor"/>
      </rPr>
      <t xml:space="preserve">(mins)   </t>
    </r>
    <r>
      <rPr>
        <b/>
        <sz val="10"/>
        <rFont val="Calibri"/>
        <family val="2"/>
        <scheme val="minor"/>
      </rPr>
      <t xml:space="preserve">                         (Full 24hr then enter 1440mins)                              </t>
    </r>
  </si>
  <si>
    <t>ENTER VALUE IN MINUTES</t>
  </si>
  <si>
    <r>
      <t xml:space="preserve">Change the RUN TIME in </t>
    </r>
    <r>
      <rPr>
        <sz val="11"/>
        <color rgb="FFFF0000"/>
        <rFont val="Calibri"/>
        <family val="2"/>
        <scheme val="minor"/>
      </rPr>
      <t>MINUTES</t>
    </r>
    <r>
      <rPr>
        <sz val="11"/>
        <color theme="1"/>
        <rFont val="Calibri"/>
        <family val="2"/>
        <scheme val="minor"/>
      </rPr>
      <t xml:space="preserve"> in column G </t>
    </r>
  </si>
  <si>
    <t xml:space="preserve">CHARGING CALCULATIONS: </t>
  </si>
  <si>
    <t>CHARGING CALCULATIONS</t>
  </si>
  <si>
    <t xml:space="preserve">Change the values in RED of the Roof Solar / or solar blanket (only use column B for solar) </t>
  </si>
  <si>
    <t xml:space="preserve">Change the values in RED for 240 Volt charge &amp; vehicle charge (only use column C for these values) </t>
  </si>
  <si>
    <t xml:space="preserve">Enter how many HOURS charge on each of these charging methods. </t>
  </si>
  <si>
    <t>The calculations will now show you a value of how many AMPS you use from your system per day on average as well as how much input charge</t>
  </si>
  <si>
    <t xml:space="preserve">you will produce back into your system per day through the various methods of charge (240 volt / solar / vehicle). </t>
  </si>
  <si>
    <t xml:space="preserve">Notes to build an independent system: </t>
  </si>
  <si>
    <r>
      <rPr>
        <b/>
        <sz val="10"/>
        <color rgb="FFFF0000"/>
        <rFont val="Calibri"/>
        <family val="2"/>
        <scheme val="minor"/>
      </rPr>
      <t xml:space="preserve">DAILY DRAW  </t>
    </r>
    <r>
      <rPr>
        <b/>
        <sz val="10"/>
        <rFont val="Calibri"/>
        <family val="2"/>
        <scheme val="minor"/>
      </rPr>
      <t xml:space="preserve">      TOTAL AMPS USED per day                      (Running total)</t>
    </r>
  </si>
  <si>
    <t xml:space="preserve">It is always a good idea to start with a battery system that will allow you the daily draw PLUS 1 - 2 days in reserve </t>
  </si>
  <si>
    <t xml:space="preserve">It is important to note that not every day is perfect with solar panels. Therefore a good reserve in battery capacity is a key </t>
  </si>
  <si>
    <t xml:space="preserve">Feel free to contact our staff for more guidance on building your system     08 8391 3121   |   sales@home12volt.com.au </t>
  </si>
  <si>
    <t>.</t>
  </si>
  <si>
    <t>OVERRIDE IF AMPS ARE NOT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</si>
</sst>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00206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002060"/>
      </right>
      <top style="medium">
        <color theme="0" tint="-0.499984740745262"/>
      </top>
      <bottom style="thin">
        <color rgb="FF002060"/>
      </bottom>
      <diagonal/>
    </border>
    <border>
      <left style="thin">
        <color rgb="FF002060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rgb="FF002060"/>
      </bottom>
      <diagonal/>
    </border>
    <border>
      <left/>
      <right style="thin">
        <color rgb="FF002060"/>
      </right>
      <top style="medium">
        <color theme="0" tint="-0.499984740745262"/>
      </top>
      <bottom style="thin">
        <color rgb="FF002060"/>
      </bottom>
      <diagonal/>
    </border>
    <border>
      <left style="thin">
        <color rgb="FF002060"/>
      </left>
      <right/>
      <top style="medium">
        <color theme="0" tint="-0.499984740745262"/>
      </top>
      <bottom style="thin">
        <color rgb="FF002060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002060"/>
      </bottom>
      <diagonal/>
    </border>
    <border>
      <left/>
      <right style="medium">
        <color theme="0" tint="-0.499984740745262"/>
      </right>
      <top style="thin">
        <color rgb="FF002060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rgb="FF002060"/>
      </bottom>
      <diagonal/>
    </border>
    <border>
      <left style="medium">
        <color theme="0" tint="-0.499984740745262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theme="0" tint="-0.499984740745262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/>
    <xf numFmtId="0" fontId="18" fillId="0" borderId="0" xfId="0" applyFont="1" applyBorder="1"/>
    <xf numFmtId="0" fontId="19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6" borderId="0" xfId="0" applyFont="1" applyFill="1" applyBorder="1" applyAlignment="1">
      <alignment horizontal="center" wrapText="1"/>
    </xf>
    <xf numFmtId="0" fontId="13" fillId="7" borderId="0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7" xfId="0" applyBorder="1"/>
    <xf numFmtId="0" fontId="20" fillId="0" borderId="15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7" borderId="13" xfId="0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2" fontId="0" fillId="7" borderId="14" xfId="0" applyNumberFormat="1" applyFill="1" applyBorder="1" applyAlignment="1">
      <alignment horizontal="center"/>
    </xf>
    <xf numFmtId="0" fontId="0" fillId="5" borderId="17" xfId="0" applyFill="1" applyBorder="1"/>
    <xf numFmtId="0" fontId="0" fillId="5" borderId="21" xfId="0" applyFill="1" applyBorder="1"/>
    <xf numFmtId="0" fontId="0" fillId="5" borderId="22" xfId="0" applyFill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2" fillId="5" borderId="25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wrapText="1"/>
    </xf>
    <xf numFmtId="1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11" fillId="5" borderId="24" xfId="0" applyFont="1" applyFill="1" applyBorder="1" applyAlignment="1">
      <alignment horizontal="center" wrapText="1"/>
    </xf>
    <xf numFmtId="0" fontId="11" fillId="5" borderId="2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3" borderId="13" xfId="0" applyFill="1" applyBorder="1" applyAlignment="1">
      <alignment horizontal="right" wrapText="1"/>
    </xf>
    <xf numFmtId="0" fontId="0" fillId="3" borderId="16" xfId="0" applyFill="1" applyBorder="1" applyAlignment="1">
      <alignment horizontal="right" wrapText="1"/>
    </xf>
    <xf numFmtId="1" fontId="0" fillId="3" borderId="16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D5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L13" sqref="L13"/>
    </sheetView>
  </sheetViews>
  <sheetFormatPr defaultRowHeight="17.25" customHeight="1" x14ac:dyDescent="0.25"/>
  <cols>
    <col min="1" max="1" width="14" customWidth="1"/>
    <col min="2" max="2" width="16.5703125" customWidth="1"/>
    <col min="3" max="3" width="17.28515625" customWidth="1"/>
    <col min="4" max="4" width="13.85546875" customWidth="1"/>
    <col min="5" max="5" width="13.42578125" customWidth="1"/>
    <col min="6" max="6" width="12.140625" customWidth="1"/>
    <col min="7" max="7" width="12.85546875" customWidth="1"/>
    <col min="8" max="8" width="17" customWidth="1"/>
    <col min="9" max="9" width="14.140625" customWidth="1"/>
    <col min="10" max="10" width="9.140625" hidden="1" customWidth="1"/>
    <col min="11" max="11" width="11.7109375" customWidth="1"/>
  </cols>
  <sheetData>
    <row r="1" spans="1:10" ht="17.25" customHeight="1" thickBot="1" x14ac:dyDescent="0.3">
      <c r="A1" s="61" t="s">
        <v>19</v>
      </c>
      <c r="B1" s="62"/>
      <c r="C1" s="62"/>
      <c r="D1" s="62"/>
      <c r="E1" s="62"/>
      <c r="F1" s="62"/>
      <c r="G1" s="62"/>
      <c r="H1" s="62"/>
      <c r="I1" s="63"/>
    </row>
    <row r="2" spans="1:10" ht="17.25" customHeight="1" x14ac:dyDescent="0.25">
      <c r="A2" s="27"/>
      <c r="B2" s="64" t="s">
        <v>16</v>
      </c>
      <c r="C2" s="65"/>
      <c r="D2" s="28" t="s">
        <v>35</v>
      </c>
      <c r="E2" s="28" t="s">
        <v>35</v>
      </c>
      <c r="F2" s="28" t="s">
        <v>35</v>
      </c>
      <c r="G2" s="28" t="s">
        <v>35</v>
      </c>
      <c r="H2" s="28"/>
      <c r="I2" s="29" t="s">
        <v>35</v>
      </c>
    </row>
    <row r="3" spans="1:10" ht="24" customHeight="1" thickBot="1" x14ac:dyDescent="0.3">
      <c r="A3" s="22"/>
      <c r="B3" s="66"/>
      <c r="C3" s="67"/>
      <c r="D3" s="15" t="s">
        <v>54</v>
      </c>
      <c r="E3" s="15" t="s">
        <v>54</v>
      </c>
      <c r="F3" s="68" t="s">
        <v>36</v>
      </c>
      <c r="G3" s="68" t="s">
        <v>37</v>
      </c>
      <c r="H3" s="68" t="s">
        <v>38</v>
      </c>
      <c r="I3" s="70" t="s">
        <v>49</v>
      </c>
    </row>
    <row r="4" spans="1:10" ht="46.5" customHeight="1" x14ac:dyDescent="0.3">
      <c r="A4" s="30" t="s">
        <v>0</v>
      </c>
      <c r="B4" s="20" t="s">
        <v>30</v>
      </c>
      <c r="C4" s="21" t="s">
        <v>31</v>
      </c>
      <c r="D4" s="19" t="s">
        <v>32</v>
      </c>
      <c r="E4" s="18" t="s">
        <v>33</v>
      </c>
      <c r="F4" s="68"/>
      <c r="G4" s="68"/>
      <c r="H4" s="68"/>
      <c r="I4" s="70"/>
      <c r="J4" s="2"/>
    </row>
    <row r="5" spans="1:10" ht="17.25" customHeight="1" x14ac:dyDescent="0.25">
      <c r="A5" s="22"/>
      <c r="B5" s="22"/>
      <c r="C5" s="23"/>
      <c r="D5" s="3"/>
      <c r="E5" s="3"/>
      <c r="F5" s="3"/>
      <c r="G5" s="3"/>
      <c r="H5" s="14" t="s">
        <v>39</v>
      </c>
      <c r="I5" s="23"/>
      <c r="J5" s="4"/>
    </row>
    <row r="6" spans="1:10" ht="17.25" customHeight="1" x14ac:dyDescent="0.25">
      <c r="A6" s="31" t="s">
        <v>20</v>
      </c>
      <c r="B6" s="24">
        <v>0</v>
      </c>
      <c r="C6" s="25">
        <v>0</v>
      </c>
      <c r="D6" s="7">
        <f>B6*240</f>
        <v>0</v>
      </c>
      <c r="E6" s="7">
        <f>C6*12</f>
        <v>0</v>
      </c>
      <c r="F6" s="7">
        <f>(D6+E6)/12</f>
        <v>0</v>
      </c>
      <c r="G6" s="7">
        <f>F6/60</f>
        <v>0</v>
      </c>
      <c r="H6" s="8">
        <v>0</v>
      </c>
      <c r="I6" s="32">
        <f>G6*H6</f>
        <v>0</v>
      </c>
      <c r="J6" s="5"/>
    </row>
    <row r="7" spans="1:10" ht="17.25" customHeight="1" x14ac:dyDescent="0.25">
      <c r="A7" s="31" t="s">
        <v>6</v>
      </c>
      <c r="B7" s="24">
        <v>0</v>
      </c>
      <c r="C7" s="25">
        <v>0</v>
      </c>
      <c r="D7" s="7">
        <f>B7*240</f>
        <v>0</v>
      </c>
      <c r="E7" s="7">
        <f>C7*12</f>
        <v>0</v>
      </c>
      <c r="F7" s="7">
        <f>(D7+E7)/12</f>
        <v>0</v>
      </c>
      <c r="G7" s="7">
        <f>F7/60</f>
        <v>0</v>
      </c>
      <c r="H7" s="8">
        <v>0</v>
      </c>
      <c r="I7" s="32">
        <f>G7*H7</f>
        <v>0</v>
      </c>
      <c r="J7" s="5"/>
    </row>
    <row r="8" spans="1:10" ht="17.25" customHeight="1" x14ac:dyDescent="0.25">
      <c r="A8" s="31" t="s">
        <v>4</v>
      </c>
      <c r="B8" s="24">
        <v>0</v>
      </c>
      <c r="C8" s="25">
        <v>0</v>
      </c>
      <c r="D8" s="7">
        <f>B8*240</f>
        <v>0</v>
      </c>
      <c r="E8" s="7">
        <f>C8*12</f>
        <v>0</v>
      </c>
      <c r="F8" s="7">
        <f>(D8+E8)/12</f>
        <v>0</v>
      </c>
      <c r="G8" s="7">
        <f>F8/60</f>
        <v>0</v>
      </c>
      <c r="H8" s="8">
        <v>0</v>
      </c>
      <c r="I8" s="32">
        <f>G8*H8</f>
        <v>0</v>
      </c>
      <c r="J8" s="5"/>
    </row>
    <row r="9" spans="1:10" ht="17.25" customHeight="1" x14ac:dyDescent="0.25">
      <c r="A9" s="31" t="s">
        <v>7</v>
      </c>
      <c r="B9" s="24">
        <v>0</v>
      </c>
      <c r="C9" s="25">
        <v>0</v>
      </c>
      <c r="D9" s="7">
        <f t="shared" ref="D9:D12" si="0">B9*240</f>
        <v>0</v>
      </c>
      <c r="E9" s="7">
        <f t="shared" ref="E9:E12" si="1">C9*12</f>
        <v>0</v>
      </c>
      <c r="F9" s="7">
        <f>(D9+E9)/12</f>
        <v>0</v>
      </c>
      <c r="G9" s="7">
        <f t="shared" ref="G9:G12" si="2">F9/60</f>
        <v>0</v>
      </c>
      <c r="H9" s="8">
        <v>0</v>
      </c>
      <c r="I9" s="32">
        <f t="shared" ref="I9:I12" si="3">G9*H9</f>
        <v>0</v>
      </c>
      <c r="J9" s="5"/>
    </row>
    <row r="10" spans="1:10" ht="17.25" customHeight="1" x14ac:dyDescent="0.25">
      <c r="A10" s="33" t="s">
        <v>8</v>
      </c>
      <c r="B10" s="24">
        <v>0</v>
      </c>
      <c r="C10" s="25">
        <v>0</v>
      </c>
      <c r="D10" s="7">
        <f t="shared" si="0"/>
        <v>0</v>
      </c>
      <c r="E10" s="7">
        <f t="shared" si="1"/>
        <v>0</v>
      </c>
      <c r="F10" s="7">
        <f t="shared" ref="F10:F12" si="4">(D10+E10)/12</f>
        <v>0</v>
      </c>
      <c r="G10" s="7">
        <f t="shared" si="2"/>
        <v>0</v>
      </c>
      <c r="H10" s="8">
        <v>0</v>
      </c>
      <c r="I10" s="32">
        <f t="shared" si="3"/>
        <v>0</v>
      </c>
      <c r="J10" s="5"/>
    </row>
    <row r="11" spans="1:10" ht="17.25" customHeight="1" x14ac:dyDescent="0.25">
      <c r="A11" s="33" t="s">
        <v>9</v>
      </c>
      <c r="B11" s="24">
        <v>0</v>
      </c>
      <c r="C11" s="25">
        <v>0</v>
      </c>
      <c r="D11" s="7">
        <f t="shared" si="0"/>
        <v>0</v>
      </c>
      <c r="E11" s="7">
        <f t="shared" si="1"/>
        <v>0</v>
      </c>
      <c r="F11" s="7">
        <f t="shared" si="4"/>
        <v>0</v>
      </c>
      <c r="G11" s="7">
        <f t="shared" si="2"/>
        <v>0</v>
      </c>
      <c r="H11" s="8">
        <v>0</v>
      </c>
      <c r="I11" s="32">
        <f t="shared" si="3"/>
        <v>0</v>
      </c>
      <c r="J11" s="5"/>
    </row>
    <row r="12" spans="1:10" ht="17.25" customHeight="1" x14ac:dyDescent="0.25">
      <c r="A12" s="34" t="s">
        <v>21</v>
      </c>
      <c r="B12" s="24">
        <v>0</v>
      </c>
      <c r="C12" s="25">
        <v>0</v>
      </c>
      <c r="D12" s="7">
        <f t="shared" si="0"/>
        <v>0</v>
      </c>
      <c r="E12" s="7">
        <f t="shared" si="1"/>
        <v>0</v>
      </c>
      <c r="F12" s="7">
        <f t="shared" si="4"/>
        <v>0</v>
      </c>
      <c r="G12" s="7">
        <f t="shared" si="2"/>
        <v>0</v>
      </c>
      <c r="H12" s="8">
        <v>0</v>
      </c>
      <c r="I12" s="32">
        <f t="shared" si="3"/>
        <v>0</v>
      </c>
      <c r="J12" s="5"/>
    </row>
    <row r="13" spans="1:10" ht="17.25" customHeight="1" x14ac:dyDescent="0.25">
      <c r="A13" s="34" t="s">
        <v>1</v>
      </c>
      <c r="B13" s="24">
        <v>0</v>
      </c>
      <c r="C13" s="25">
        <v>0</v>
      </c>
      <c r="D13" s="17">
        <v>0</v>
      </c>
      <c r="E13" s="17">
        <f>C13*12</f>
        <v>0</v>
      </c>
      <c r="F13" s="17">
        <f>(D13+E13)/12</f>
        <v>0</v>
      </c>
      <c r="G13" s="17">
        <f>F13/60</f>
        <v>0</v>
      </c>
      <c r="H13" s="16">
        <v>0</v>
      </c>
      <c r="I13" s="44">
        <f>G13*H13</f>
        <v>0</v>
      </c>
      <c r="J13" s="5"/>
    </row>
    <row r="14" spans="1:10" ht="17.25" customHeight="1" x14ac:dyDescent="0.25">
      <c r="A14" s="22"/>
      <c r="B14" s="24">
        <v>0</v>
      </c>
      <c r="C14" s="25">
        <v>0</v>
      </c>
      <c r="D14" s="17">
        <f>B14*240</f>
        <v>0</v>
      </c>
      <c r="E14" s="17">
        <f>C14*12</f>
        <v>0</v>
      </c>
      <c r="F14" s="17">
        <f>(D14+E14)/12</f>
        <v>0</v>
      </c>
      <c r="G14" s="17">
        <f>F14/60</f>
        <v>0</v>
      </c>
      <c r="H14" s="16">
        <v>0</v>
      </c>
      <c r="I14" s="44">
        <f>G14*H14</f>
        <v>0</v>
      </c>
      <c r="J14" s="5"/>
    </row>
    <row r="15" spans="1:10" ht="17.25" customHeight="1" x14ac:dyDescent="0.25">
      <c r="A15" s="31"/>
      <c r="B15" s="24">
        <v>0</v>
      </c>
      <c r="C15" s="25">
        <v>0</v>
      </c>
      <c r="D15" s="17">
        <f>B15*240</f>
        <v>0</v>
      </c>
      <c r="E15" s="17">
        <f>C15*12</f>
        <v>0</v>
      </c>
      <c r="F15" s="17">
        <f>(D15+E15)/12</f>
        <v>0</v>
      </c>
      <c r="G15" s="17">
        <f>F15/60</f>
        <v>0</v>
      </c>
      <c r="H15" s="16">
        <v>0</v>
      </c>
      <c r="I15" s="44">
        <f>G15*H15</f>
        <v>0</v>
      </c>
      <c r="J15" s="5"/>
    </row>
    <row r="16" spans="1:10" ht="17.25" customHeight="1" thickBot="1" x14ac:dyDescent="0.3">
      <c r="A16" s="35"/>
      <c r="B16" s="36"/>
      <c r="C16" s="36"/>
      <c r="D16" s="37"/>
      <c r="E16" s="37"/>
      <c r="F16" s="37"/>
      <c r="G16" s="53" t="s">
        <v>3</v>
      </c>
      <c r="H16" s="53"/>
      <c r="I16" s="38">
        <f>SUM(I6:I15)</f>
        <v>0</v>
      </c>
      <c r="J16" s="5"/>
    </row>
    <row r="17" spans="1:10" ht="17.25" customHeight="1" thickBot="1" x14ac:dyDescent="0.3">
      <c r="A17" s="39"/>
      <c r="B17" s="71" t="s">
        <v>42</v>
      </c>
      <c r="C17" s="72"/>
      <c r="D17" s="73"/>
      <c r="E17" s="74"/>
      <c r="F17" s="40"/>
      <c r="G17" s="41"/>
      <c r="H17" s="69" t="s">
        <v>18</v>
      </c>
      <c r="I17" s="69"/>
      <c r="J17" s="4"/>
    </row>
    <row r="18" spans="1:10" ht="26.25" customHeight="1" x14ac:dyDescent="0.25">
      <c r="A18" s="31"/>
      <c r="B18" s="54" t="s">
        <v>17</v>
      </c>
      <c r="C18" s="55"/>
      <c r="D18" s="82"/>
      <c r="E18" s="82"/>
      <c r="F18" s="80" t="s">
        <v>34</v>
      </c>
      <c r="G18" s="81"/>
      <c r="H18" s="69"/>
      <c r="I18" s="69"/>
      <c r="J18" s="6"/>
    </row>
    <row r="19" spans="1:10" ht="30" customHeight="1" x14ac:dyDescent="0.25">
      <c r="A19" s="31"/>
      <c r="B19" s="45" t="s">
        <v>10</v>
      </c>
      <c r="C19" s="46" t="s">
        <v>14</v>
      </c>
      <c r="D19" s="75" t="s">
        <v>15</v>
      </c>
      <c r="E19" s="75"/>
      <c r="F19" s="77" t="s">
        <v>2</v>
      </c>
      <c r="G19" s="78"/>
      <c r="H19" s="69"/>
      <c r="I19" s="69"/>
      <c r="J19" s="6"/>
    </row>
    <row r="20" spans="1:10" ht="21" customHeight="1" x14ac:dyDescent="0.25">
      <c r="A20" s="42" t="s">
        <v>12</v>
      </c>
      <c r="B20" s="24">
        <v>0</v>
      </c>
      <c r="C20" s="47">
        <f>B20/18</f>
        <v>0</v>
      </c>
      <c r="D20" s="76">
        <v>0</v>
      </c>
      <c r="E20" s="76"/>
      <c r="F20" s="49">
        <f>C20*D20</f>
        <v>0</v>
      </c>
      <c r="G20" s="50"/>
      <c r="H20" s="69"/>
      <c r="I20" s="69"/>
      <c r="J20" s="6"/>
    </row>
    <row r="21" spans="1:10" ht="23.25" customHeight="1" x14ac:dyDescent="0.25">
      <c r="A21" s="43" t="s">
        <v>11</v>
      </c>
      <c r="B21" s="24">
        <v>0</v>
      </c>
      <c r="C21" s="47">
        <f>B21/18</f>
        <v>0</v>
      </c>
      <c r="D21" s="76">
        <v>0</v>
      </c>
      <c r="E21" s="76"/>
      <c r="F21" s="49">
        <f>C21*D21</f>
        <v>0</v>
      </c>
      <c r="G21" s="50"/>
      <c r="H21" s="69"/>
      <c r="I21" s="69"/>
      <c r="J21" s="6"/>
    </row>
    <row r="22" spans="1:10" ht="36.75" x14ac:dyDescent="0.25">
      <c r="A22" s="43" t="s">
        <v>13</v>
      </c>
      <c r="B22" s="31"/>
      <c r="C22" s="25">
        <v>0</v>
      </c>
      <c r="D22" s="56">
        <v>0</v>
      </c>
      <c r="E22" s="56"/>
      <c r="F22" s="51">
        <f>C22*D22</f>
        <v>0</v>
      </c>
      <c r="G22" s="52"/>
      <c r="H22" s="69"/>
      <c r="I22" s="69"/>
      <c r="J22" s="6"/>
    </row>
    <row r="23" spans="1:10" ht="17.25" customHeight="1" thickBot="1" x14ac:dyDescent="0.3">
      <c r="A23" s="42" t="s">
        <v>5</v>
      </c>
      <c r="B23" s="48"/>
      <c r="C23" s="26">
        <v>0</v>
      </c>
      <c r="D23" s="56">
        <v>0</v>
      </c>
      <c r="E23" s="56"/>
      <c r="F23" s="51">
        <f>C23*D23</f>
        <v>0</v>
      </c>
      <c r="G23" s="52"/>
      <c r="H23" s="69"/>
      <c r="I23" s="69"/>
    </row>
    <row r="24" spans="1:10" ht="17.25" customHeight="1" thickBot="1" x14ac:dyDescent="0.3">
      <c r="A24" s="57" t="s">
        <v>53</v>
      </c>
      <c r="B24" s="58"/>
      <c r="C24" s="58"/>
      <c r="D24" s="58"/>
      <c r="E24" s="58"/>
      <c r="F24" s="59">
        <f>SUM(F20:F23)</f>
        <v>0</v>
      </c>
      <c r="G24" s="60"/>
      <c r="H24" s="69"/>
      <c r="I24" s="69"/>
    </row>
    <row r="25" spans="1:10" ht="17.25" customHeight="1" x14ac:dyDescent="0.25">
      <c r="B25" s="1"/>
      <c r="C25" s="1"/>
      <c r="D25" s="1"/>
      <c r="E25" s="1"/>
    </row>
    <row r="27" spans="1:10" ht="17.25" customHeight="1" x14ac:dyDescent="0.25">
      <c r="A27" s="84" t="s">
        <v>19</v>
      </c>
      <c r="B27" s="84"/>
      <c r="C27" s="84"/>
      <c r="D27" s="84"/>
      <c r="E27" s="84"/>
      <c r="F27" s="84"/>
      <c r="G27" s="84"/>
      <c r="H27" s="84"/>
      <c r="I27" s="84"/>
    </row>
    <row r="28" spans="1:10" ht="17.25" customHeight="1" x14ac:dyDescent="0.25">
      <c r="A28" s="12" t="s">
        <v>24</v>
      </c>
    </row>
    <row r="29" spans="1:10" ht="17.25" customHeight="1" x14ac:dyDescent="0.25">
      <c r="A29" s="13">
        <v>1</v>
      </c>
      <c r="B29" s="79" t="s">
        <v>26</v>
      </c>
      <c r="C29" s="79"/>
      <c r="D29" s="79"/>
      <c r="E29" s="79"/>
      <c r="F29" s="79"/>
      <c r="G29" s="79"/>
      <c r="H29" s="79"/>
      <c r="I29" s="79"/>
    </row>
    <row r="30" spans="1:10" ht="17.25" customHeight="1" x14ac:dyDescent="0.25">
      <c r="B30" s="85"/>
      <c r="C30" s="85"/>
      <c r="D30" s="85"/>
      <c r="E30" s="85"/>
      <c r="F30" s="85"/>
      <c r="G30" s="85"/>
      <c r="H30" s="85"/>
      <c r="I30" s="85"/>
    </row>
    <row r="31" spans="1:10" ht="17.25" customHeight="1" x14ac:dyDescent="0.25">
      <c r="A31" s="13">
        <v>2</v>
      </c>
      <c r="B31" s="79" t="s">
        <v>22</v>
      </c>
      <c r="C31" s="79"/>
      <c r="D31" s="79"/>
      <c r="E31" s="79"/>
      <c r="F31" s="79"/>
      <c r="G31" s="79"/>
      <c r="H31" s="79"/>
      <c r="I31" s="79"/>
    </row>
    <row r="32" spans="1:10" ht="17.25" customHeight="1" x14ac:dyDescent="0.25">
      <c r="B32" s="85"/>
      <c r="C32" s="85"/>
      <c r="D32" s="85"/>
      <c r="E32" s="85"/>
      <c r="F32" s="85"/>
      <c r="G32" s="85"/>
      <c r="H32" s="85"/>
      <c r="I32" s="85"/>
    </row>
    <row r="33" spans="1:9" ht="17.25" customHeight="1" x14ac:dyDescent="0.25">
      <c r="A33" s="9" t="s">
        <v>23</v>
      </c>
      <c r="B33" s="79" t="s">
        <v>28</v>
      </c>
      <c r="C33" s="79"/>
      <c r="D33" s="79"/>
      <c r="E33" s="79"/>
      <c r="F33" s="79"/>
      <c r="G33" s="79"/>
      <c r="H33" s="79"/>
      <c r="I33" s="79"/>
    </row>
    <row r="34" spans="1:9" ht="17.25" customHeight="1" x14ac:dyDescent="0.25">
      <c r="A34" s="9"/>
      <c r="B34" s="79" t="s">
        <v>27</v>
      </c>
      <c r="C34" s="79"/>
      <c r="D34" s="79"/>
      <c r="E34" s="79"/>
      <c r="F34" s="79"/>
      <c r="G34" s="79"/>
      <c r="H34" s="79"/>
      <c r="I34" s="79"/>
    </row>
    <row r="35" spans="1:9" ht="17.25" customHeight="1" x14ac:dyDescent="0.25">
      <c r="A35" s="10" t="s">
        <v>23</v>
      </c>
      <c r="B35" s="79" t="s">
        <v>29</v>
      </c>
      <c r="C35" s="79"/>
      <c r="D35" s="79"/>
      <c r="E35" s="79"/>
      <c r="F35" s="79"/>
      <c r="G35" s="79"/>
      <c r="H35" s="79"/>
      <c r="I35" s="79"/>
    </row>
    <row r="36" spans="1:9" ht="17.25" customHeight="1" x14ac:dyDescent="0.25">
      <c r="A36" s="10" t="s">
        <v>23</v>
      </c>
      <c r="B36" s="79" t="s">
        <v>25</v>
      </c>
      <c r="C36" s="79"/>
      <c r="D36" s="79"/>
      <c r="E36" s="79"/>
      <c r="F36" s="79"/>
      <c r="G36" s="79"/>
      <c r="H36" s="79"/>
      <c r="I36" s="79"/>
    </row>
    <row r="37" spans="1:9" ht="17.25" customHeight="1" x14ac:dyDescent="0.25">
      <c r="A37" s="10"/>
      <c r="B37" s="11"/>
      <c r="C37" s="11"/>
      <c r="D37" s="11"/>
      <c r="E37" s="11"/>
      <c r="F37" s="11"/>
      <c r="G37" s="11"/>
      <c r="H37" s="11"/>
      <c r="I37" s="11"/>
    </row>
    <row r="38" spans="1:9" ht="17.25" customHeight="1" x14ac:dyDescent="0.25">
      <c r="A38" s="13">
        <v>3</v>
      </c>
      <c r="B38" s="79" t="s">
        <v>40</v>
      </c>
      <c r="C38" s="79"/>
      <c r="D38" s="79"/>
      <c r="E38" s="79"/>
      <c r="F38" s="79"/>
      <c r="G38" s="79"/>
      <c r="H38" s="79"/>
      <c r="I38" s="79"/>
    </row>
    <row r="39" spans="1:9" ht="17.25" customHeight="1" x14ac:dyDescent="0.25">
      <c r="B39" s="83" t="s">
        <v>41</v>
      </c>
      <c r="C39" s="83"/>
      <c r="D39" s="83"/>
      <c r="E39" s="83"/>
      <c r="F39" s="83"/>
      <c r="G39" s="83"/>
      <c r="H39" s="83"/>
      <c r="I39" s="83"/>
    </row>
    <row r="40" spans="1:9" ht="17.25" customHeight="1" x14ac:dyDescent="0.25">
      <c r="A40">
        <v>4</v>
      </c>
      <c r="B40" s="79" t="s">
        <v>43</v>
      </c>
      <c r="C40" s="79"/>
      <c r="D40" s="79"/>
      <c r="E40" s="79"/>
      <c r="F40" s="79"/>
      <c r="G40" s="79"/>
      <c r="H40" s="79"/>
      <c r="I40" s="79"/>
    </row>
    <row r="41" spans="1:9" ht="17.25" customHeight="1" x14ac:dyDescent="0.25">
      <c r="A41">
        <v>5</v>
      </c>
      <c r="B41" s="79" t="s">
        <v>44</v>
      </c>
      <c r="C41" s="79"/>
      <c r="D41" s="79"/>
      <c r="E41" s="79"/>
      <c r="F41" s="79"/>
      <c r="G41" s="79"/>
      <c r="H41" s="79"/>
      <c r="I41" s="79"/>
    </row>
    <row r="42" spans="1:9" ht="17.25" customHeight="1" x14ac:dyDescent="0.25">
      <c r="A42">
        <v>6</v>
      </c>
      <c r="B42" s="79" t="s">
        <v>45</v>
      </c>
      <c r="C42" s="79"/>
      <c r="D42" s="79"/>
      <c r="E42" s="79"/>
      <c r="F42" s="79"/>
      <c r="G42" s="79"/>
      <c r="H42" s="79"/>
      <c r="I42" s="79"/>
    </row>
    <row r="44" spans="1:9" ht="17.25" customHeight="1" x14ac:dyDescent="0.25">
      <c r="A44" s="85" t="s">
        <v>46</v>
      </c>
      <c r="B44" s="85"/>
      <c r="C44" s="85"/>
      <c r="D44" s="85"/>
      <c r="E44" s="85"/>
      <c r="F44" s="85"/>
      <c r="G44" s="85"/>
      <c r="H44" s="85"/>
      <c r="I44" s="85"/>
    </row>
    <row r="45" spans="1:9" ht="17.25" customHeight="1" x14ac:dyDescent="0.25">
      <c r="A45" s="85" t="s">
        <v>47</v>
      </c>
      <c r="B45" s="85"/>
      <c r="C45" s="85"/>
      <c r="D45" s="85"/>
      <c r="E45" s="85"/>
      <c r="F45" s="85"/>
      <c r="G45" s="85"/>
      <c r="H45" s="85"/>
      <c r="I45" s="85"/>
    </row>
    <row r="47" spans="1:9" ht="17.25" customHeight="1" x14ac:dyDescent="0.25">
      <c r="A47" s="83" t="s">
        <v>48</v>
      </c>
      <c r="B47" s="83"/>
      <c r="C47" s="83"/>
    </row>
    <row r="48" spans="1:9" ht="17.25" customHeight="1" x14ac:dyDescent="0.25">
      <c r="A48" s="79" t="s">
        <v>50</v>
      </c>
      <c r="B48" s="79"/>
      <c r="C48" s="79"/>
      <c r="D48" s="79"/>
      <c r="E48" s="79"/>
      <c r="F48" s="79"/>
      <c r="G48" s="79"/>
      <c r="H48" s="79"/>
      <c r="I48" s="79"/>
    </row>
    <row r="49" spans="1:9" ht="17.25" customHeight="1" x14ac:dyDescent="0.25">
      <c r="A49" s="79" t="s">
        <v>51</v>
      </c>
      <c r="B49" s="79"/>
      <c r="C49" s="79"/>
      <c r="D49" s="79"/>
      <c r="E49" s="79"/>
      <c r="F49" s="79"/>
      <c r="G49" s="79"/>
      <c r="H49" s="79"/>
      <c r="I49" s="79"/>
    </row>
    <row r="51" spans="1:9" ht="17.25" customHeight="1" x14ac:dyDescent="0.25">
      <c r="A51" s="85" t="s">
        <v>52</v>
      </c>
      <c r="B51" s="85"/>
      <c r="C51" s="85"/>
      <c r="D51" s="85"/>
      <c r="E51" s="85"/>
      <c r="F51" s="85"/>
      <c r="G51" s="85"/>
      <c r="H51" s="85"/>
      <c r="I51" s="85"/>
    </row>
  </sheetData>
  <mergeCells count="44">
    <mergeCell ref="A51:I51"/>
    <mergeCell ref="A44:I44"/>
    <mergeCell ref="A45:I45"/>
    <mergeCell ref="A48:I48"/>
    <mergeCell ref="A47:C47"/>
    <mergeCell ref="A49:I49"/>
    <mergeCell ref="B40:I40"/>
    <mergeCell ref="B41:I41"/>
    <mergeCell ref="B42:I42"/>
    <mergeCell ref="F18:G18"/>
    <mergeCell ref="D18:E18"/>
    <mergeCell ref="B35:I35"/>
    <mergeCell ref="B36:I36"/>
    <mergeCell ref="B38:I38"/>
    <mergeCell ref="B39:I39"/>
    <mergeCell ref="B34:I34"/>
    <mergeCell ref="A27:I27"/>
    <mergeCell ref="B29:I29"/>
    <mergeCell ref="B31:I31"/>
    <mergeCell ref="B33:I33"/>
    <mergeCell ref="B30:I30"/>
    <mergeCell ref="B32:I32"/>
    <mergeCell ref="A24:E24"/>
    <mergeCell ref="F24:G24"/>
    <mergeCell ref="A1:I1"/>
    <mergeCell ref="B2:C3"/>
    <mergeCell ref="H3:H4"/>
    <mergeCell ref="H17:I24"/>
    <mergeCell ref="G3:G4"/>
    <mergeCell ref="F3:F4"/>
    <mergeCell ref="I3:I4"/>
    <mergeCell ref="B17:E17"/>
    <mergeCell ref="D19:E19"/>
    <mergeCell ref="D20:E20"/>
    <mergeCell ref="D21:E21"/>
    <mergeCell ref="D22:E22"/>
    <mergeCell ref="F19:G19"/>
    <mergeCell ref="F20:G20"/>
    <mergeCell ref="F21:G21"/>
    <mergeCell ref="F22:G22"/>
    <mergeCell ref="G16:H16"/>
    <mergeCell ref="B18:C18"/>
    <mergeCell ref="D23:E23"/>
    <mergeCell ref="F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FAIRHEAD</dc:creator>
  <cp:lastModifiedBy>ASH FAIRHEAD</cp:lastModifiedBy>
  <cp:lastPrinted>2022-06-16T04:16:14Z</cp:lastPrinted>
  <dcterms:created xsi:type="dcterms:W3CDTF">2022-06-16T00:36:07Z</dcterms:created>
  <dcterms:modified xsi:type="dcterms:W3CDTF">2022-06-16T04:16:45Z</dcterms:modified>
</cp:coreProperties>
</file>