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licerCaches/slicerCache1.xml" ContentType="application/vnd.ms-excel.slicerCache+xml"/>
  <Override PartName="/xl/slicers/slicer1.xml" ContentType="application/vnd.ms-excel.slicer+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425"/>
  </bookViews>
  <sheets>
    <sheet name="Merch Contents Inventory List" sheetId="1" r:id="rId1"/>
    <sheet name="Lookup Map" sheetId="2" r:id="rId2"/>
  </sheets>
  <definedNames>
    <definedName name="_xlnm.Print_Titles" localSheetId="0">'Merch Contents Inventory List'!$11:$11</definedName>
    <definedName name="RoomList">RoomLookup[]</definedName>
    <definedName name="Slicer_Room__area">#N/A</definedName>
    <definedName name="SuppLookup">RoomLookup4[Vendor]</definedName>
    <definedName name="SuppLookup4">RoomLookup4[Vendor]</definedName>
  </definedNames>
  <calcPr calcId="145621"/>
  <extLs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J17" i="1" l="1"/>
  <c r="D2" i="1"/>
  <c r="J13" i="1"/>
  <c r="J14" i="1"/>
  <c r="J15" i="1"/>
  <c r="J16" i="1"/>
  <c r="J12" i="1"/>
  <c r="H2" i="1" l="1"/>
  <c r="A13" i="1" l="1"/>
  <c r="A14" i="1" s="1"/>
  <c r="A15" i="1" s="1"/>
  <c r="A16" i="1" s="1"/>
  <c r="B17" i="1" l="1"/>
</calcChain>
</file>

<file path=xl/sharedStrings.xml><?xml version="1.0" encoding="utf-8"?>
<sst xmlns="http://schemas.openxmlformats.org/spreadsheetml/2006/main" count="90" uniqueCount="78">
  <si>
    <t>Where purchased</t>
  </si>
  <si>
    <t>Purchase
 price</t>
  </si>
  <si>
    <t>33XCBH3</t>
  </si>
  <si>
    <t>55-678B</t>
  </si>
  <si>
    <t>Item 1</t>
  </si>
  <si>
    <t>Item 2</t>
  </si>
  <si>
    <t>Insurance agent:</t>
  </si>
  <si>
    <t>Insurance agent phone:</t>
  </si>
  <si>
    <t>Insurance company:</t>
  </si>
  <si>
    <t>Insurance company phone:</t>
  </si>
  <si>
    <t>Insurance company policy number:</t>
  </si>
  <si>
    <t>PHONE:</t>
  </si>
  <si>
    <t>Item/
description</t>
  </si>
  <si>
    <t>Make/
model</t>
  </si>
  <si>
    <t>Date
purchased</t>
  </si>
  <si>
    <t>TOTALS</t>
  </si>
  <si>
    <t>Item #</t>
  </si>
  <si>
    <t>Insurance agent address:</t>
  </si>
  <si>
    <t>ADDRESS:</t>
  </si>
  <si>
    <t>Item 3</t>
  </si>
  <si>
    <t>7865SS-J3</t>
  </si>
  <si>
    <t xml:space="preserve">Humongous Insurance </t>
  </si>
  <si>
    <t>PHO99H4</t>
  </si>
  <si>
    <t>Rene Valdes</t>
  </si>
  <si>
    <t>131 Orange Blossom Way, Apt 6</t>
  </si>
  <si>
    <t xml:space="preserve"> TOTAL ESTIMATED VALUE OF ALL ITEMS:</t>
  </si>
  <si>
    <t>INVENTORY DATE:</t>
  </si>
  <si>
    <t>6789 Palm Street, Moline FL 68897</t>
  </si>
  <si>
    <t>Item 4</t>
  </si>
  <si>
    <t>768087</t>
  </si>
  <si>
    <t>Item 5</t>
  </si>
  <si>
    <t>80-JBNR</t>
  </si>
  <si>
    <t>To add to this list, type your entry directly below the
last row in the table.</t>
  </si>
  <si>
    <t>Manufacturer 1</t>
  </si>
  <si>
    <t>Manufacturer 2</t>
  </si>
  <si>
    <t>Manufacturer 3</t>
  </si>
  <si>
    <t>Manufacturer 4</t>
  </si>
  <si>
    <t>Manufacturer 5</t>
  </si>
  <si>
    <r>
      <rPr>
        <b/>
        <sz val="22"/>
        <color theme="3"/>
        <rFont val="Calibri"/>
        <family val="2"/>
        <scheme val="minor"/>
      </rPr>
      <t>Product</t>
    </r>
    <r>
      <rPr>
        <sz val="22"/>
        <color theme="3"/>
        <rFont val="Calibri"/>
        <family val="2"/>
        <scheme val="minor"/>
      </rPr>
      <t xml:space="preserve"> Lookup</t>
    </r>
  </si>
  <si>
    <t>T-Shirt 1</t>
  </si>
  <si>
    <t>T-Shirt 2</t>
  </si>
  <si>
    <t>T-Shirt 3</t>
  </si>
  <si>
    <t>T-Shirt 4</t>
  </si>
  <si>
    <t>T-Shirt 5</t>
  </si>
  <si>
    <t>Hoodie 1</t>
  </si>
  <si>
    <t>Hoodie 2</t>
  </si>
  <si>
    <t>Hoodie 3</t>
  </si>
  <si>
    <t>Hoodie 4</t>
  </si>
  <si>
    <t>Hoodie 5</t>
  </si>
  <si>
    <t>Poster 1</t>
  </si>
  <si>
    <t>Poster 2</t>
  </si>
  <si>
    <t>Poster 3</t>
  </si>
  <si>
    <t>Poster 4</t>
  </si>
  <si>
    <t>Poster 5</t>
  </si>
  <si>
    <t>Hat 1</t>
  </si>
  <si>
    <t>Hat 2</t>
  </si>
  <si>
    <t>Hat 3</t>
  </si>
  <si>
    <t>Hat 4</t>
  </si>
  <si>
    <t>Hat 5</t>
  </si>
  <si>
    <t>Wrist Band 1</t>
  </si>
  <si>
    <t>Wrist Band 2</t>
  </si>
  <si>
    <t>Wrist Band 3</t>
  </si>
  <si>
    <t>Wrist Band 4</t>
  </si>
  <si>
    <t>Wrist Band 5</t>
  </si>
  <si>
    <t>SKU</t>
  </si>
  <si>
    <t>Merchandise</t>
  </si>
  <si>
    <r>
      <rPr>
        <b/>
        <sz val="22"/>
        <color theme="3"/>
        <rFont val="Calibri"/>
        <family val="2"/>
        <scheme val="minor"/>
      </rPr>
      <t xml:space="preserve">Supplier </t>
    </r>
    <r>
      <rPr>
        <sz val="22"/>
        <color theme="3"/>
        <rFont val="Calibri"/>
        <family val="2"/>
        <scheme val="minor"/>
      </rPr>
      <t>Lookup</t>
    </r>
  </si>
  <si>
    <t>Supplier 1</t>
  </si>
  <si>
    <t>Supplier 2</t>
  </si>
  <si>
    <t>Supplier 3</t>
  </si>
  <si>
    <t>Supplier 4</t>
  </si>
  <si>
    <t>Supplier 5</t>
  </si>
  <si>
    <t>Vendor</t>
  </si>
  <si>
    <t>BAND:</t>
  </si>
  <si>
    <t>ABC Band</t>
  </si>
  <si>
    <r>
      <rPr>
        <b/>
        <sz val="26"/>
        <color theme="3"/>
        <rFont val="Calibri"/>
        <family val="2"/>
        <scheme val="minor"/>
      </rPr>
      <t>Merch Inventory</t>
    </r>
    <r>
      <rPr>
        <sz val="26"/>
        <color theme="3"/>
        <rFont val="Calibri"/>
        <family val="2"/>
        <scheme val="minor"/>
      </rPr>
      <t xml:space="preserve"> Contents List</t>
    </r>
  </si>
  <si>
    <t>Estimated
current value2</t>
  </si>
  <si>
    <t>Quantity on Hand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</si>
</sst>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164" formatCode="&quot;$&quot;#,##0.00"/>
    <numFmt numFmtId="165" formatCode="[&lt;=9999999]###\-####;\(###\)\ ###\-####"/>
    <numFmt numFmtId="166" formatCode="_)@"/>
  </numFmts>
  <fonts count="28" x14ac:knownFonts="1">
    <font>
      <sz val="9"/>
      <color theme="1"/>
      <name val="Calibri"/>
      <family val="2"/>
      <scheme val="minor"/>
    </font>
    <font>
      <sz val="8"/>
      <name val="Arial"/>
      <family val="2"/>
    </font>
    <font>
      <sz val="9"/>
      <name val="Calibri"/>
      <family val="2"/>
      <scheme val="minor"/>
    </font>
    <font>
      <b/>
      <sz val="11"/>
      <color theme="1"/>
      <name val="Calibri"/>
      <family val="2"/>
      <scheme val="minor"/>
    </font>
    <font>
      <sz val="10"/>
      <color theme="3" tint="-0.249977111117893"/>
      <name val="Calibri"/>
      <family val="2"/>
      <scheme val="minor"/>
    </font>
    <font>
      <sz val="11"/>
      <color theme="3" tint="-0.499984740745262"/>
      <name val="Calibri"/>
      <family val="2"/>
      <scheme val="minor"/>
    </font>
    <font>
      <b/>
      <sz val="26"/>
      <color theme="0"/>
      <name val="Calibri"/>
      <family val="2"/>
      <scheme val="minor"/>
    </font>
    <font>
      <sz val="10"/>
      <color theme="3"/>
      <name val="Calibri"/>
      <family val="2"/>
      <scheme val="minor"/>
    </font>
    <font>
      <b/>
      <sz val="11"/>
      <name val="Calibri"/>
      <family val="2"/>
      <scheme val="minor"/>
    </font>
    <font>
      <sz val="9"/>
      <name val="Calibri"/>
      <family val="2"/>
      <scheme val="minor"/>
    </font>
    <font>
      <b/>
      <sz val="10"/>
      <name val="Calibri"/>
      <family val="2"/>
      <scheme val="minor"/>
    </font>
    <font>
      <sz val="10"/>
      <name val="Calibri"/>
      <family val="2"/>
      <scheme val="minor"/>
    </font>
    <font>
      <b/>
      <sz val="26"/>
      <color theme="3"/>
      <name val="Calibri"/>
      <family val="2"/>
      <scheme val="minor"/>
    </font>
    <font>
      <sz val="12"/>
      <color theme="3"/>
      <name val="Calibri"/>
      <family val="2"/>
      <scheme val="minor"/>
    </font>
    <font>
      <sz val="26"/>
      <color theme="3"/>
      <name val="Calibri"/>
      <family val="2"/>
      <scheme val="minor"/>
    </font>
    <font>
      <b/>
      <sz val="22"/>
      <color theme="3"/>
      <name val="Calibri"/>
      <family val="2"/>
      <scheme val="minor"/>
    </font>
    <font>
      <sz val="22"/>
      <color theme="3"/>
      <name val="Calibri"/>
      <family val="2"/>
      <scheme val="minor"/>
    </font>
    <font>
      <sz val="14"/>
      <color theme="3"/>
      <name val="Calibri"/>
      <family val="2"/>
      <scheme val="minor"/>
    </font>
    <font>
      <b/>
      <sz val="16"/>
      <color theme="8" tint="-0.249977111117893"/>
      <name val="Calibri"/>
      <family val="2"/>
      <scheme val="minor"/>
    </font>
    <font>
      <b/>
      <sz val="16"/>
      <color theme="4"/>
      <name val="Calibri"/>
      <family val="2"/>
      <scheme val="minor"/>
    </font>
    <font>
      <sz val="26"/>
      <color theme="2" tint="-0.499984740745262"/>
      <name val="Calibri"/>
      <family val="2"/>
      <scheme val="minor"/>
    </font>
    <font>
      <b/>
      <sz val="16"/>
      <color theme="2" tint="-0.499984740745262"/>
      <name val="Calibri"/>
      <family val="2"/>
      <scheme val="minor"/>
    </font>
    <font>
      <b/>
      <sz val="12"/>
      <color theme="2" tint="-0.499984740745262"/>
      <name val="Calibri"/>
      <family val="2"/>
      <scheme val="minor"/>
    </font>
    <font>
      <b/>
      <sz val="10.5"/>
      <color theme="2" tint="-0.499984740745262"/>
      <name val="Calibri"/>
      <family val="2"/>
      <scheme val="major"/>
    </font>
    <font>
      <b/>
      <sz val="11"/>
      <color theme="2" tint="-0.499984740745262"/>
      <name val="Calibri"/>
      <family val="2"/>
      <scheme val="minor"/>
    </font>
    <font>
      <b/>
      <sz val="14"/>
      <color theme="2" tint="-0.499984740745262"/>
      <name val="Calibri"/>
      <family val="2"/>
      <scheme val="minor"/>
    </font>
    <font>
      <b/>
      <sz val="10"/>
      <color theme="0"/>
      <name val="Calibri"/>
      <family val="2"/>
      <scheme val="minor"/>
    </font>
    <font>
      <sz val="10"/>
      <color theme="0"/>
      <name val="Calibri"/>
      <family val="2"/>
      <scheme val="maj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style="thick">
        <color theme="0"/>
      </bottom>
      <diagonal/>
    </border>
  </borders>
  <cellStyleXfs count="7">
    <xf numFmtId="0" fontId="0" fillId="0" borderId="0"/>
    <xf numFmtId="0" fontId="21" fillId="0" borderId="0" applyNumberFormat="0" applyFill="0" applyBorder="0" applyAlignment="0" applyProtection="0"/>
    <xf numFmtId="0" fontId="22" fillId="0" borderId="0" applyNumberFormat="0" applyFill="0" applyAlignment="0" applyProtection="0"/>
    <xf numFmtId="0" fontId="23" fillId="0" borderId="0" applyNumberFormat="0" applyFill="0" applyAlignment="0" applyProtection="0"/>
    <xf numFmtId="0" fontId="3" fillId="0" borderId="1" applyNumberFormat="0" applyFill="0" applyAlignment="0" applyProtection="0"/>
    <xf numFmtId="0" fontId="20" fillId="0" borderId="0" applyNumberFormat="0" applyFill="0" applyBorder="0" applyAlignment="0" applyProtection="0"/>
    <xf numFmtId="0" fontId="24" fillId="0" borderId="0" applyNumberFormat="0" applyFill="0" applyBorder="0" applyAlignment="0" applyProtection="0"/>
  </cellStyleXfs>
  <cellXfs count="62">
    <xf numFmtId="0" fontId="0" fillId="0" borderId="0" xfId="0"/>
    <xf numFmtId="0" fontId="0" fillId="0" borderId="0" xfId="0" applyFont="1"/>
    <xf numFmtId="0" fontId="0" fillId="0" borderId="0" xfId="0" applyFont="1" applyFill="1"/>
    <xf numFmtId="0" fontId="2" fillId="0" borderId="0" xfId="0" applyFont="1" applyFill="1"/>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14" fontId="0" fillId="0" borderId="0" xfId="0" applyNumberFormat="1" applyFont="1" applyFill="1" applyBorder="1" applyAlignment="1">
      <alignment horizontal="center" vertical="center" wrapText="1"/>
    </xf>
    <xf numFmtId="0" fontId="0" fillId="0" borderId="0" xfId="0" applyFont="1" applyFill="1" applyAlignment="1">
      <alignment vertical="center" wrapText="1"/>
    </xf>
    <xf numFmtId="14" fontId="0" fillId="0" borderId="0" xfId="0" applyNumberFormat="1" applyFont="1" applyFill="1" applyBorder="1" applyAlignment="1">
      <alignment horizontal="left" vertical="center" wrapText="1"/>
    </xf>
    <xf numFmtId="14"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Border="1"/>
    <xf numFmtId="0" fontId="0" fillId="0" borderId="0" xfId="0" applyFont="1" applyBorder="1"/>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xf>
    <xf numFmtId="14" fontId="0" fillId="0" borderId="0" xfId="0" applyNumberFormat="1" applyFont="1" applyFill="1" applyAlignment="1">
      <alignment horizontal="center" vertical="center"/>
    </xf>
    <xf numFmtId="0" fontId="0" fillId="0" borderId="0" xfId="0" applyFont="1" applyFill="1" applyAlignment="1">
      <alignment horizontal="left" vertical="center" wrapText="1" indent="1"/>
    </xf>
    <xf numFmtId="14" fontId="0" fillId="0" borderId="0" xfId="0" applyNumberFormat="1" applyFont="1" applyFill="1" applyAlignment="1">
      <alignment horizontal="center" vertical="center" wrapText="1"/>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xf numFmtId="0" fontId="0" fillId="0" borderId="0"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0" xfId="0" applyNumberFormat="1" applyFont="1" applyFill="1" applyAlignment="1">
      <alignment horizontal="center" vertical="center"/>
    </xf>
    <xf numFmtId="0" fontId="6" fillId="0" borderId="0" xfId="0" applyFont="1" applyFill="1" applyBorder="1" applyAlignment="1">
      <alignment vertical="center"/>
    </xf>
    <xf numFmtId="0" fontId="0" fillId="0" borderId="0" xfId="0" applyFill="1" applyBorder="1"/>
    <xf numFmtId="0" fontId="0" fillId="2" borderId="0" xfId="0" applyFill="1" applyBorder="1"/>
    <xf numFmtId="164" fontId="13" fillId="2" borderId="0" xfId="0" applyNumberFormat="1" applyFont="1" applyFill="1" applyBorder="1" applyAlignment="1">
      <alignment horizontal="center" wrapText="1"/>
    </xf>
    <xf numFmtId="0" fontId="23" fillId="0" borderId="0" xfId="3" applyFill="1" applyAlignment="1">
      <alignment horizontal="right" indent="1"/>
    </xf>
    <xf numFmtId="0" fontId="4" fillId="0" borderId="0" xfId="0" applyFont="1" applyFill="1" applyBorder="1" applyAlignment="1">
      <alignment horizontal="left" vertical="center" indent="5"/>
    </xf>
    <xf numFmtId="0" fontId="17" fillId="2" borderId="0" xfId="0" applyFont="1" applyFill="1" applyBorder="1"/>
    <xf numFmtId="14" fontId="18" fillId="2" borderId="0" xfId="0" applyNumberFormat="1" applyFont="1" applyFill="1" applyBorder="1" applyAlignment="1">
      <alignment vertical="center"/>
    </xf>
    <xf numFmtId="7" fontId="19" fillId="2" borderId="0" xfId="0" applyNumberFormat="1" applyFont="1" applyFill="1" applyBorder="1" applyAlignment="1">
      <alignment vertical="center"/>
    </xf>
    <xf numFmtId="0" fontId="25" fillId="2" borderId="0" xfId="1" applyFont="1" applyFill="1" applyBorder="1" applyAlignment="1">
      <alignment horizontal="left" vertical="center" indent="1"/>
    </xf>
    <xf numFmtId="0" fontId="25" fillId="2" borderId="0" xfId="2" applyFont="1" applyFill="1" applyAlignment="1">
      <alignment horizontal="right" vertical="center"/>
    </xf>
    <xf numFmtId="164" fontId="10" fillId="0" borderId="0" xfId="0" applyNumberFormat="1" applyFont="1" applyFill="1" applyAlignment="1">
      <alignment horizontal="right" vertical="center" indent="1"/>
    </xf>
    <xf numFmtId="7" fontId="0" fillId="0" borderId="0" xfId="0" applyNumberFormat="1" applyFont="1" applyFill="1" applyBorder="1" applyAlignment="1">
      <alignment horizontal="right" vertical="center" wrapText="1" indent="1"/>
    </xf>
    <xf numFmtId="7" fontId="0" fillId="0" borderId="0" xfId="0" applyNumberFormat="1" applyFont="1" applyFill="1" applyAlignment="1">
      <alignment horizontal="right" vertical="center" wrapText="1" indent="1"/>
    </xf>
    <xf numFmtId="7" fontId="0" fillId="0" borderId="0" xfId="0" applyNumberFormat="1" applyFont="1" applyFill="1" applyAlignment="1">
      <alignment horizontal="right" vertical="center" indent="1"/>
    </xf>
    <xf numFmtId="7" fontId="11" fillId="0" borderId="0" xfId="0" applyNumberFormat="1" applyFont="1" applyFill="1" applyAlignment="1">
      <alignment horizontal="right" vertical="center" indent="1"/>
    </xf>
    <xf numFmtId="7" fontId="0" fillId="0" borderId="0" xfId="0" applyNumberFormat="1" applyFont="1" applyFill="1" applyBorder="1" applyAlignment="1">
      <alignment horizontal="right" vertical="center" indent="1"/>
    </xf>
    <xf numFmtId="0" fontId="16" fillId="3" borderId="0" xfId="0" applyFont="1" applyFill="1" applyBorder="1" applyAlignment="1">
      <alignment horizontal="left" vertical="center" indent="1"/>
    </xf>
    <xf numFmtId="0" fontId="8" fillId="0" borderId="0" xfId="0" applyFont="1" applyFill="1" applyAlignment="1">
      <alignment horizontal="left" vertical="center" indent="2"/>
    </xf>
    <xf numFmtId="0" fontId="7" fillId="2" borderId="0" xfId="0" applyFont="1" applyFill="1" applyAlignment="1">
      <alignment horizontal="left" vertical="center" wrapText="1" indent="3"/>
    </xf>
    <xf numFmtId="0" fontId="0" fillId="0" borderId="0" xfId="0" applyAlignment="1">
      <alignment horizontal="left" vertical="center" indent="3"/>
    </xf>
    <xf numFmtId="0" fontId="0" fillId="0" borderId="0" xfId="0" applyFont="1" applyFill="1" applyAlignment="1">
      <alignment horizontal="left" vertical="center" indent="3"/>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6" fillId="0" borderId="0" xfId="0" applyFont="1" applyFill="1" applyAlignment="1">
      <alignment vertical="center"/>
    </xf>
    <xf numFmtId="7" fontId="10" fillId="0" borderId="0" xfId="0" applyNumberFormat="1" applyFont="1" applyFill="1" applyAlignment="1">
      <alignment horizontal="right" vertical="center" indent="1"/>
    </xf>
    <xf numFmtId="14" fontId="19" fillId="2" borderId="0" xfId="0" applyNumberFormat="1" applyFont="1" applyFill="1" applyBorder="1" applyAlignment="1">
      <alignment horizontal="left" vertical="center" indent="2"/>
    </xf>
    <xf numFmtId="166" fontId="23" fillId="4" borderId="3" xfId="3" applyNumberFormat="1" applyFill="1" applyBorder="1" applyAlignment="1">
      <alignment vertical="center"/>
    </xf>
    <xf numFmtId="0" fontId="5" fillId="4" borderId="2" xfId="0" applyFont="1" applyFill="1" applyBorder="1" applyAlignment="1">
      <alignment horizontal="left" vertical="center" indent="1"/>
    </xf>
    <xf numFmtId="0" fontId="5" fillId="4" borderId="0"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165" fontId="5" fillId="4" borderId="0" xfId="0" applyNumberFormat="1" applyFont="1" applyFill="1" applyBorder="1" applyAlignment="1">
      <alignment horizontal="left" vertical="center" indent="1"/>
    </xf>
    <xf numFmtId="165" fontId="5" fillId="4" borderId="2" xfId="0" applyNumberFormat="1" applyFont="1" applyFill="1" applyBorder="1" applyAlignment="1">
      <alignment horizontal="left" vertical="center" indent="1"/>
    </xf>
    <xf numFmtId="166" fontId="23" fillId="4" borderId="2" xfId="3" applyNumberFormat="1" applyFill="1" applyBorder="1" applyAlignment="1">
      <alignment horizontal="left" vertical="center"/>
    </xf>
    <xf numFmtId="166" fontId="23" fillId="4" borderId="3" xfId="3" applyNumberFormat="1" applyFill="1" applyBorder="1" applyAlignment="1">
      <alignment horizontal="left" vertical="center"/>
    </xf>
    <xf numFmtId="0" fontId="14" fillId="0" borderId="0" xfId="5" applyNumberFormat="1" applyFont="1" applyFill="1" applyBorder="1" applyAlignment="1">
      <alignment horizontal="left" indent="1"/>
    </xf>
  </cellXfs>
  <cellStyles count="7">
    <cellStyle name="Heading 1" xfId="1" builtinId="16" customBuiltin="1"/>
    <cellStyle name="Heading 2" xfId="2" builtinId="17" customBuiltin="1"/>
    <cellStyle name="Heading 3" xfId="3" builtinId="18" customBuiltin="1"/>
    <cellStyle name="Heading 4" xfId="6" builtinId="19" customBuiltin="1"/>
    <cellStyle name="Normal" xfId="0" builtinId="0" customBuiltin="1"/>
    <cellStyle name="Title" xfId="5" builtinId="15" customBuiltin="1"/>
    <cellStyle name="Total" xfId="4" builtinId="25" customBuiltin="1"/>
  </cellStyles>
  <dxfs count="36">
    <dxf>
      <font>
        <b/>
        <strike val="0"/>
        <outline val="0"/>
        <shadow val="0"/>
        <u val="none"/>
        <vertAlign val="baseline"/>
        <sz val="11"/>
        <color auto="1"/>
        <name val="Calibri"/>
        <scheme val="minor"/>
      </font>
      <alignment horizontal="left" vertical="center" textRotation="0" wrapText="0" relativeIndent="1" justifyLastLine="0" shrinkToFit="0" readingOrder="0"/>
    </dxf>
    <dxf>
      <alignment horizontal="left" vertical="center" textRotation="0" wrapText="0" indent="3" justifyLastLine="0" shrinkToFit="0" readingOrder="0"/>
    </dxf>
    <dxf>
      <alignment horizontal="left" vertical="center" textRotation="0" wrapText="0" indent="3" justifyLastLine="0" shrinkToFit="0" readingOrder="0"/>
    </dxf>
    <dxf>
      <font>
        <b/>
        <strike val="0"/>
        <outline val="0"/>
        <shadow val="0"/>
        <u val="none"/>
        <vertAlign val="baseline"/>
        <sz val="11"/>
        <color auto="1"/>
        <name val="Calibri"/>
        <scheme val="minor"/>
      </font>
      <alignment horizontal="left" vertical="center" textRotation="0" wrapText="0" relativeIndent="1" justifyLastLine="0" shrinkToFit="0" readingOrder="0"/>
    </dxf>
    <dxf>
      <font>
        <b/>
        <i val="0"/>
        <strike val="0"/>
        <condense val="0"/>
        <extend val="0"/>
        <outline val="0"/>
        <shadow val="0"/>
        <u val="none"/>
        <vertAlign val="baseline"/>
        <sz val="10"/>
        <color auto="1"/>
        <name val="Calibri"/>
        <scheme val="minor"/>
      </font>
      <numFmt numFmtId="11" formatCode="&quot;$&quot;#,##0.00_);\(&quot;$&quot;#,##0.00\)"/>
      <fill>
        <patternFill patternType="none">
          <fgColor indexed="64"/>
          <bgColor indexed="65"/>
        </patternFill>
      </fill>
      <alignment horizontal="right" vertical="center" textRotation="0" wrapText="0" indent="1" justifyLastLine="0" shrinkToFit="0" readingOrder="0"/>
    </dxf>
    <dxf>
      <numFmt numFmtId="11" formatCode="&quot;$&quot;#,##0.00_);\(&quot;$&quot;#,##0.00\)"/>
      <fill>
        <patternFill patternType="none">
          <fgColor indexed="64"/>
          <bgColor indexed="65"/>
        </patternFill>
      </fill>
      <alignment horizontal="right" vertical="center" textRotation="0" wrapText="0" indent="1" justifyLastLine="0" shrinkToFit="0" readingOrder="0"/>
    </dxf>
    <dxf>
      <font>
        <b/>
        <i val="0"/>
        <strike val="0"/>
        <condense val="0"/>
        <extend val="0"/>
        <outline val="0"/>
        <shadow val="0"/>
        <u val="none"/>
        <vertAlign val="baseline"/>
        <sz val="10"/>
        <color auto="1"/>
        <name val="Calibri"/>
        <scheme val="minor"/>
      </font>
      <numFmt numFmtId="164" formatCode="&quot;$&quot;#,##0.00"/>
      <fill>
        <patternFill patternType="none">
          <fgColor indexed="64"/>
          <bgColor indexed="65"/>
        </patternFill>
      </fill>
      <alignment horizontal="right" vertical="center" textRotation="0" wrapText="0" indent="1" justifyLastLine="0" shrinkToFit="0" readingOrder="0"/>
    </dxf>
    <dxf>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0"/>
        <color auto="1"/>
        <name val="Calibri"/>
        <scheme val="minor"/>
      </font>
      <numFmt numFmtId="11" formatCode="&quot;$&quot;#,##0.00_);\(&quot;$&quot;#,##0.00\)"/>
      <fill>
        <patternFill patternType="none">
          <fgColor indexed="64"/>
          <bgColor indexed="65"/>
        </patternFill>
      </fill>
      <alignment horizontal="right" vertical="center" textRotation="0" wrapText="0" indent="1" justifyLastLine="0" shrinkToFit="0" readingOrder="0"/>
    </dxf>
    <dxf>
      <numFmt numFmtId="11" formatCode="&quot;$&quot;#,##0.00_);\(&quot;$&quot;#,##0.00\)"/>
      <alignment horizontal="right" vertical="center" textRotation="0" indent="1"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dxf>
    <dxf>
      <alignment vertical="center" textRotation="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numFmt numFmtId="19" formatCode="m/d/yyyy"/>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numFmt numFmtId="0" formatCode="General"/>
      <alignment horizontal="center"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vertical="center" textRotation="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dxf>
    <dxf>
      <alignment vertical="center" textRotation="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alignment vertical="center" textRotation="0" justifyLastLine="0" shrinkToFit="0" readingOrder="0"/>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general" vertical="center" textRotation="0" wrapText="0" indent="0" justifyLastLine="0" shrinkToFit="0" readingOrder="0"/>
    </dxf>
    <dxf>
      <numFmt numFmtId="0" formatCode="General"/>
      <alignment horizontal="center" vertical="center" textRotation="0" indent="0" justifyLastLine="0" shrinkToFit="0" readingOrder="0"/>
    </dxf>
    <dxf>
      <alignment vertical="center" textRotation="0" indent="0" justifyLastLine="0" shrinkToFit="0" readingOrder="0"/>
    </dxf>
    <dxf>
      <font>
        <strike val="0"/>
        <outline val="0"/>
        <shadow val="0"/>
        <u val="none"/>
        <vertAlign val="baseline"/>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0"/>
        <name val="Calibri"/>
        <scheme val="major"/>
      </font>
      <fill>
        <patternFill patternType="none">
          <fgColor indexed="64"/>
          <bgColor auto="1"/>
        </patternFill>
      </fill>
    </dxf>
    <dxf>
      <font>
        <b/>
        <i val="0"/>
        <color theme="0"/>
      </font>
      <fill>
        <patternFill>
          <bgColor theme="2" tint="-0.499984740745262"/>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theme="4"/>
      </font>
      <fill>
        <patternFill>
          <bgColor theme="2"/>
        </patternFill>
      </fill>
      <border diagonalUp="0" diagonalDown="0">
        <left/>
        <right/>
        <top/>
        <bottom/>
        <vertical/>
        <horizontal/>
      </border>
    </dxf>
    <dxf>
      <font>
        <b/>
        <i val="0"/>
        <color theme="0"/>
      </font>
      <fill>
        <patternFill patternType="solid">
          <fgColor theme="5"/>
          <bgColor theme="2" tint="-0.499984740745262"/>
        </patternFill>
      </fill>
      <border>
        <left style="thin">
          <color theme="3"/>
        </left>
        <right style="thin">
          <color theme="3"/>
        </right>
      </border>
    </dxf>
    <dxf>
      <font>
        <color theme="3" tint="-0.499984740745262"/>
      </font>
    </dxf>
    <dxf>
      <font>
        <color theme="2" tint="-0.749961851863155"/>
      </font>
      <border>
        <bottom style="thin">
          <color theme="2" tint="-0.499984740745262"/>
        </bottom>
        <vertical/>
        <horizontal/>
      </border>
    </dxf>
    <dxf>
      <font>
        <b val="0"/>
        <i val="0"/>
        <sz val="10"/>
        <color theme="1"/>
      </font>
      <border diagonalUp="0" diagonalDown="0">
        <left/>
        <right/>
        <top/>
        <bottom/>
        <vertical/>
        <horizontal/>
      </border>
    </dxf>
  </dxfs>
  <tableStyles count="2" defaultTableStyle="Home Inventory Table" defaultPivotStyle="PivotStyleLight16">
    <tableStyle name="Home Inventory Slicer" pivot="0" table="0" count="10">
      <tableStyleElement type="wholeTable" dxfId="35"/>
      <tableStyleElement type="headerRow" dxfId="34"/>
    </tableStyle>
    <tableStyle name="Home Inventory Table" pivot="0" count="7">
      <tableStyleElement type="wholeTable" dxfId="33"/>
      <tableStyleElement type="headerRow" dxfId="32"/>
      <tableStyleElement type="totalRow" dxfId="31"/>
      <tableStyleElement type="lastColumn" dxfId="30"/>
      <tableStyleElement type="firstRowStripe" dxfId="29"/>
      <tableStyleElement type="firstColumnStripe" dxfId="28"/>
      <tableStyleElement type="firstTotalCell"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190506</xdr:colOff>
      <xdr:row>5</xdr:row>
      <xdr:rowOff>76199</xdr:rowOff>
    </xdr:from>
    <xdr:to>
      <xdr:col>0</xdr:col>
      <xdr:colOff>501736</xdr:colOff>
      <xdr:row>6</xdr:row>
      <xdr:rowOff>112482</xdr:rowOff>
    </xdr:to>
    <xdr:grpSp>
      <xdr:nvGrpSpPr>
        <xdr:cNvPr id="19" name="Envelope icon group" descr="&quot;&quot;" title="Envelope icon"/>
        <xdr:cNvGrpSpPr>
          <a:grpSpLocks noChangeAspect="1"/>
        </xdr:cNvGrpSpPr>
      </xdr:nvGrpSpPr>
      <xdr:grpSpPr>
        <a:xfrm>
          <a:off x="190506" y="2362199"/>
          <a:ext cx="311230" cy="264883"/>
          <a:chOff x="1847850" y="4562475"/>
          <a:chExt cx="447675" cy="381000"/>
        </a:xfrm>
        <a:solidFill>
          <a:schemeClr val="bg2">
            <a:lumMod val="50000"/>
          </a:schemeClr>
        </a:solidFill>
      </xdr:grpSpPr>
      <xdr:sp macro="" textlink="">
        <xdr:nvSpPr>
          <xdr:cNvPr id="20" name="Freeform 16"/>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xdr:cNvSpPr>
            <a:spLocks/>
          </xdr:cNvSpPr>
        </xdr:nvSpPr>
        <xdr:spPr bwMode="auto">
          <a:xfrm>
            <a:off x="1866900" y="4562475"/>
            <a:ext cx="409575" cy="209550"/>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0</xdr:col>
      <xdr:colOff>233549</xdr:colOff>
      <xdr:row>3</xdr:row>
      <xdr:rowOff>38100</xdr:rowOff>
    </xdr:from>
    <xdr:to>
      <xdr:col>0</xdr:col>
      <xdr:colOff>458693</xdr:colOff>
      <xdr:row>4</xdr:row>
      <xdr:rowOff>127358</xdr:rowOff>
    </xdr:to>
    <xdr:sp macro="" textlink="">
      <xdr:nvSpPr>
        <xdr:cNvPr id="22" name="Person icon" descr="&quot;&quot;" title="Person icon"/>
        <xdr:cNvSpPr>
          <a:spLocks noChangeAspect="1"/>
        </xdr:cNvSpPr>
      </xdr:nvSpPr>
      <xdr:spPr bwMode="auto">
        <a:xfrm>
          <a:off x="233549" y="15906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twoCellAnchor editAs="oneCell">
    <xdr:from>
      <xdr:col>0</xdr:col>
      <xdr:colOff>197123</xdr:colOff>
      <xdr:row>7</xdr:row>
      <xdr:rowOff>114300</xdr:rowOff>
    </xdr:from>
    <xdr:to>
      <xdr:col>0</xdr:col>
      <xdr:colOff>495119</xdr:colOff>
      <xdr:row>8</xdr:row>
      <xdr:rowOff>130721</xdr:rowOff>
    </xdr:to>
    <xdr:grpSp>
      <xdr:nvGrpSpPr>
        <xdr:cNvPr id="23" name="Telephone icon group" descr="&quot;&quot;" title="Telephone icon"/>
        <xdr:cNvGrpSpPr>
          <a:grpSpLocks noChangeAspect="1"/>
        </xdr:cNvGrpSpPr>
      </xdr:nvGrpSpPr>
      <xdr:grpSpPr>
        <a:xfrm>
          <a:off x="197123" y="2857500"/>
          <a:ext cx="297996" cy="245021"/>
          <a:chOff x="1857375" y="5410200"/>
          <a:chExt cx="428625" cy="352425"/>
        </a:xfrm>
        <a:solidFill>
          <a:schemeClr val="bg2">
            <a:lumMod val="50000"/>
          </a:schemeClr>
        </a:solidFill>
      </xdr:grpSpPr>
      <xdr:sp macro="" textlink="">
        <xdr:nvSpPr>
          <xdr:cNvPr id="24" name="Freeform 20"/>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noFill/>
            <a:prstDash val="solid"/>
            <a:round/>
            <a:headEnd/>
            <a:tailEnd/>
          </a:ln>
        </xdr:spPr>
      </xdr:sp>
      <xdr:sp macro="" textlink="">
        <xdr:nvSpPr>
          <xdr:cNvPr id="25" name="Freeform 21"/>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noFill/>
            <a:prstDash val="solid"/>
            <a:round/>
            <a:headEnd/>
            <a:tailEnd/>
          </a:ln>
        </xdr:spPr>
      </xdr:sp>
      <xdr:sp macro="" textlink="">
        <xdr:nvSpPr>
          <xdr:cNvPr id="26" name="Freeform 22"/>
          <xdr:cNvSpPr>
            <a:spLocks noEditPoints="1"/>
          </xdr:cNvSpPr>
        </xdr:nvSpPr>
        <xdr:spPr bwMode="auto">
          <a:xfrm>
            <a:off x="1857375" y="5410200"/>
            <a:ext cx="428625"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noFill/>
            <a:prstDash val="solid"/>
            <a:round/>
            <a:headEnd/>
            <a:tailEnd/>
          </a:ln>
        </xdr:spPr>
      </xdr:sp>
    </xdr:grpSp>
    <xdr:clientData/>
  </xdr:twoCellAnchor>
  <xdr:twoCellAnchor>
    <xdr:from>
      <xdr:col>5</xdr:col>
      <xdr:colOff>314325</xdr:colOff>
      <xdr:row>0</xdr:row>
      <xdr:rowOff>390525</xdr:rowOff>
    </xdr:from>
    <xdr:to>
      <xdr:col>9</xdr:col>
      <xdr:colOff>381001</xdr:colOff>
      <xdr:row>0</xdr:row>
      <xdr:rowOff>723900</xdr:rowOff>
    </xdr:to>
    <xdr:sp macro="" textlink="">
      <xdr:nvSpPr>
        <xdr:cNvPr id="2" name="Data Entry Tip" descr="To add new table rows for inventory items, select the last cell in the table above the Totals row, such as cell K16, and then press the Tab key. &#10;(This note will not print.)&#10;" title="Data entry tip"/>
        <xdr:cNvSpPr txBox="1"/>
      </xdr:nvSpPr>
      <xdr:spPr>
        <a:xfrm>
          <a:off x="5791200" y="390525"/>
          <a:ext cx="446722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a:solidFill>
                <a:schemeClr val="bg2">
                  <a:lumMod val="50000"/>
                </a:schemeClr>
              </a:solidFill>
              <a:latin typeface="+mn-lt"/>
            </a:rPr>
            <a:t>To add new table rows for inventory items, select the last cell in the table above the Totals row, such as cell K16, and then press the Tab key. This note will not print.</a:t>
          </a:r>
        </a:p>
      </xdr:txBody>
    </xdr:sp>
    <xdr:clientData fPrintsWithSheet="0"/>
  </xdr:twoCellAnchor>
  <xdr:twoCellAnchor editAs="oneCell">
    <xdr:from>
      <xdr:col>0</xdr:col>
      <xdr:colOff>9525</xdr:colOff>
      <xdr:row>9</xdr:row>
      <xdr:rowOff>57150</xdr:rowOff>
    </xdr:from>
    <xdr:to>
      <xdr:col>9</xdr:col>
      <xdr:colOff>1504950</xdr:colOff>
      <xdr:row>9</xdr:row>
      <xdr:rowOff>847725</xdr:rowOff>
    </xdr:to>
    <xdr:sp macro="" textlink="">
      <xdr:nvSpPr>
        <xdr:cNvPr id="3" name="Rectangle 2"/>
        <xdr:cNvSpPr>
          <a:spLocks noTextEdit="1"/>
        </xdr:cNvSpPr>
      </xdr:nvSpPr>
      <xdr:spPr>
        <a:xfrm>
          <a:off x="9525" y="2981325"/>
          <a:ext cx="11372850" cy="7905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15.
If the shape was modified in an earlier version of Excel, or if the workbook was saved in Excel 2010 or earlier, the slicer cannot be used.</a:t>
          </a:r>
        </a:p>
      </xdr:txBody>
    </xdr:sp>
    <xdr:clientData fPrintsWithSheet="0"/>
  </xdr:twoCellAnchor>
  <xdr:twoCellAnchor editAs="oneCell">
    <xdr:from>
      <xdr:col>9</xdr:col>
      <xdr:colOff>447793</xdr:colOff>
      <xdr:row>0</xdr:row>
      <xdr:rowOff>104774</xdr:rowOff>
    </xdr:from>
    <xdr:to>
      <xdr:col>9</xdr:col>
      <xdr:colOff>1423811</xdr:colOff>
      <xdr:row>0</xdr:row>
      <xdr:rowOff>895349</xdr:rowOff>
    </xdr:to>
    <xdr:pic>
      <xdr:nvPicPr>
        <xdr:cNvPr id="13" name="Picture 12"/>
        <xdr:cNvPicPr>
          <a:picLocks noChangeAspect="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tretch>
          <a:fillRect/>
        </a:stretch>
      </xdr:blipFill>
      <xdr:spPr>
        <a:xfrm>
          <a:off x="10325218" y="104774"/>
          <a:ext cx="976018" cy="790575"/>
        </a:xfrm>
        <a:prstGeom prst="rect">
          <a:avLst/>
        </a:prstGeom>
      </xdr:spPr>
    </xdr:pic>
    <xdr:clientData/>
  </xdr:twoCellAnchor>
  <xdr:twoCellAnchor editAs="oneCell">
    <xdr:from>
      <xdr:col>0</xdr:col>
      <xdr:colOff>133350</xdr:colOff>
      <xdr:row>0</xdr:row>
      <xdr:rowOff>0</xdr:rowOff>
    </xdr:from>
    <xdr:to>
      <xdr:col>2</xdr:col>
      <xdr:colOff>1552575</xdr:colOff>
      <xdr:row>0</xdr:row>
      <xdr:rowOff>720936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0"/>
          <a:ext cx="3286125" cy="7209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2952751</xdr:colOff>
      <xdr:row>0</xdr:row>
      <xdr:rowOff>38101</xdr:rowOff>
    </xdr:from>
    <xdr:to>
      <xdr:col>0</xdr:col>
      <xdr:colOff>3409951</xdr:colOff>
      <xdr:row>0</xdr:row>
      <xdr:rowOff>408433</xdr:rowOff>
    </xdr:to>
    <xdr:pic>
      <xdr:nvPicPr>
        <xdr:cNvPr id="2" name="Picture 1"/>
        <xdr:cNvPicPr>
          <a:picLocks noChangeAspect="1"/>
        </xdr:cNvPicPr>
      </xdr:nvPicPr>
      <xdr:blipFill>
        <a:blip xmlns:r="http://schemas.openxmlformats.org/officeDocument/2006/relationships" r:embed="rId1" cstate="print">
          <a:duotone>
            <a:prstClr val="black"/>
            <a:schemeClr val="tx2">
              <a:tint val="45000"/>
              <a:satMod val="400000"/>
            </a:schemeClr>
          </a:duotone>
          <a:extLst>
            <a:ext uri="{28A0092B-C50C-407E-A947-70E740481C1C}">
              <a14:useLocalDpi xmlns:a14="http://schemas.microsoft.com/office/drawing/2010/main" val="0"/>
            </a:ext>
          </a:extLst>
        </a:blip>
        <a:stretch>
          <a:fillRect/>
        </a:stretch>
      </xdr:blipFill>
      <xdr:spPr>
        <a:xfrm>
          <a:off x="2952751" y="38101"/>
          <a:ext cx="457200" cy="370332"/>
        </a:xfrm>
        <a:prstGeom prst="rect">
          <a:avLst/>
        </a:prstGeom>
      </xdr:spPr>
    </xdr:pic>
    <xdr:clientData/>
  </xdr:twoCellAnchor>
  <xdr:twoCellAnchor editAs="oneCell">
    <xdr:from>
      <xdr:col>1</xdr:col>
      <xdr:colOff>2886075</xdr:colOff>
      <xdr:row>0</xdr:row>
      <xdr:rowOff>28576</xdr:rowOff>
    </xdr:from>
    <xdr:to>
      <xdr:col>1</xdr:col>
      <xdr:colOff>3419475</xdr:colOff>
      <xdr:row>0</xdr:row>
      <xdr:rowOff>420130</xdr:rowOff>
    </xdr:to>
    <xdr:pic>
      <xdr:nvPicPr>
        <xdr:cNvPr id="3" name="Picture 2"/>
        <xdr:cNvPicPr>
          <a:picLocks noChangeAspect="1"/>
        </xdr:cNvPicPr>
      </xdr:nvPicPr>
      <xdr:blipFill rotWithShape="1">
        <a:blip xmlns:r="http://schemas.openxmlformats.org/officeDocument/2006/relationships" r:embed="rId2" cstate="print">
          <a:duotone>
            <a:prstClr val="black"/>
            <a:schemeClr val="tx2">
              <a:tint val="45000"/>
              <a:satMod val="400000"/>
            </a:schemeClr>
          </a:duotone>
          <a:extLst>
            <a:ext uri="{BEBA8EAE-BF5A-486C-A8C5-ECC9F3942E4B}">
              <a14:imgProps xmlns:a14="http://schemas.microsoft.com/office/drawing/2010/main">
                <a14:imgLayer r:embed="rId3">
                  <a14:imgEffect>
                    <a14:backgroundRemoval t="5507" b="73789" l="1542" r="99780"/>
                  </a14:imgEffect>
                  <a14:imgEffect>
                    <a14:brightnessContrast bright="40000" contrast="-40000"/>
                  </a14:imgEffect>
                </a14:imgLayer>
              </a14:imgProps>
            </a:ext>
            <a:ext uri="{28A0092B-C50C-407E-A947-70E740481C1C}">
              <a14:useLocalDpi xmlns:a14="http://schemas.microsoft.com/office/drawing/2010/main" val="0"/>
            </a:ext>
          </a:extLst>
        </a:blip>
        <a:srcRect l="11895" t="10353" r="8590" b="31277"/>
        <a:stretch/>
      </xdr:blipFill>
      <xdr:spPr>
        <a:xfrm>
          <a:off x="6353175" y="28576"/>
          <a:ext cx="533400" cy="391554"/>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oom__area" sourceName="Room/_x000a_area">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oom/_x000a_area" cache="Slicer_Room__area" caption="Click a room below to filter your inventory list by the selected room. Hold Ctrl to select multiple rooms." columnCount="6" rowHeight="193675"/>
</slicers>
</file>

<file path=xl/tables/table1.xml><?xml version="1.0" encoding="utf-8"?>
<table xmlns="http://schemas.openxmlformats.org/spreadsheetml/2006/main" id="1" name="InventoryTable" displayName="InventoryTable" ref="A11:J17" totalsRowCount="1" headerRowDxfId="26" dataDxfId="25" totalsRowDxfId="24">
  <autoFilter ref="A11:J16"/>
  <tableColumns count="10">
    <tableColumn id="21" name="Item #" totalsRowLabel="TOTALS" dataDxfId="23" totalsRowDxfId="22">
      <calculatedColumnFormula>A11+1</calculatedColumnFormula>
    </tableColumn>
    <tableColumn id="3" name="Merchandise" totalsRowFunction="custom" dataDxfId="21" totalsRowDxfId="20">
      <totalsRowFormula>"INVENTORY ITEMS: "&amp;SUBTOTAL(103,InventoryTable[Merchandise])</totalsRowFormula>
    </tableColumn>
    <tableColumn id="4" name="Item/_x000a_description" dataDxfId="19" totalsRowDxfId="18"/>
    <tableColumn id="5" name="Make/_x000a_model" dataDxfId="17" totalsRowDxfId="16"/>
    <tableColumn id="6" name="SKU" dataDxfId="15" totalsRowDxfId="14"/>
    <tableColumn id="7" name="Date_x000a_purchased" dataDxfId="13" totalsRowDxfId="12"/>
    <tableColumn id="8" name="Where purchased" dataDxfId="11" totalsRowDxfId="10"/>
    <tableColumn id="9" name="Purchase_x000a_ price" dataDxfId="9" totalsRowDxfId="8"/>
    <tableColumn id="10" name="Quantity on Hand" dataDxfId="7" totalsRowDxfId="6"/>
    <tableColumn id="13" name="Estimated_x000a_current value2" totalsRowFunction="sum" dataDxfId="5" totalsRowDxfId="4">
      <calculatedColumnFormula>InventoryTable[[#This Row],[Purchase
 price]]*InventoryTable[[#This Row],[Quantity on Hand]]</calculatedColumnFormula>
    </tableColumn>
  </tableColumns>
  <tableStyleInfo name="Home Inventory Table" showFirstColumn="1" showLastColumn="0" showRowStripes="1" showColumnStripes="0"/>
  <extLst>
    <ext xmlns:x14="http://schemas.microsoft.com/office/spreadsheetml/2009/9/main" uri="{504A1905-F514-4f6f-8877-14C23A59335A}">
      <x14:table altText="Inventory Items" altTextSummary="List of household inventory details such as, Item # (Calculated field), Room/Area, Item/Description, Make/Model, Serial Number/ID Number, Date Purchased, Where Purchased, Purchase Price, Estimated Current Value, Notes, and Photo (Yes/No field). "/>
    </ext>
  </extLst>
</table>
</file>

<file path=xl/tables/table2.xml><?xml version="1.0" encoding="utf-8"?>
<table xmlns="http://schemas.openxmlformats.org/spreadsheetml/2006/main" id="2" name="RoomLookup" displayName="RoomLookup" ref="A3:A28" totalsRowShown="0" headerRowDxfId="3" dataDxfId="2">
  <autoFilter ref="A3:A28"/>
  <sortState ref="A4:A15">
    <sortCondition ref="A3:A15"/>
  </sortState>
  <tableColumns count="1">
    <tableColumn id="1" name="Merchandise" dataDxfId="1"/>
  </tableColumns>
  <tableStyleInfo name="Home Inventory Table" showFirstColumn="0" showLastColumn="0" showRowStripes="1" showColumnStripes="0"/>
  <extLst>
    <ext xmlns:x14="http://schemas.microsoft.com/office/spreadsheetml/2009/9/main" uri="{504A1905-F514-4f6f-8877-14C23A59335A}">
      <x14:table altText="Room Lookup table" altTextSummary="List of rooms/areas in home used in drop down list on the Home Inventory Contents Sheet, Room/Area table column. "/>
    </ext>
  </extLst>
</table>
</file>

<file path=xl/tables/table3.xml><?xml version="1.0" encoding="utf-8"?>
<table xmlns="http://schemas.openxmlformats.org/spreadsheetml/2006/main" id="3" name="RoomLookup4" displayName="RoomLookup4" ref="B3:B8" totalsRowShown="0" headerRowDxfId="0">
  <autoFilter ref="B3:B8"/>
  <sortState ref="B4:B15">
    <sortCondition ref="B3:B15"/>
  </sortState>
  <tableColumns count="1">
    <tableColumn id="1" name="Vendor"/>
  </tableColumns>
  <tableStyleInfo name="Home Inventory Table" showFirstColumn="0" showLastColumn="0" showRowStripes="1" showColumnStripes="0"/>
  <extLst>
    <ext xmlns:x14="http://schemas.microsoft.com/office/spreadsheetml/2009/9/main" uri="{504A1905-F514-4f6f-8877-14C23A59335A}">
      <x14:table altText="Room Lookup table" altTextSummary="List of rooms/areas in home used in drop down list on the Home Inventory Contents Sheet, Room/Area table column. "/>
    </ext>
  </extLst>
</table>
</file>

<file path=xl/theme/theme1.xml><?xml version="1.0" encoding="utf-8"?>
<a:theme xmlns:a="http://schemas.openxmlformats.org/drawingml/2006/main" name="Macro">
  <a:themeElements>
    <a:clrScheme name="Macro">
      <a:dk1>
        <a:sysClr val="windowText" lastClr="000000"/>
      </a:dk1>
      <a:lt1>
        <a:sysClr val="window" lastClr="FFFFFF"/>
      </a:lt1>
      <a:dk2>
        <a:srgbClr val="3F3F4D"/>
      </a:dk2>
      <a:lt2>
        <a:srgbClr val="DDDDDD"/>
      </a:lt2>
      <a:accent1>
        <a:srgbClr val="A51009"/>
      </a:accent1>
      <a:accent2>
        <a:srgbClr val="DE7014"/>
      </a:accent2>
      <a:accent3>
        <a:srgbClr val="704836"/>
      </a:accent3>
      <a:accent4>
        <a:srgbClr val="F2B431"/>
      </a:accent4>
      <a:accent5>
        <a:srgbClr val="7F221D"/>
      </a:accent5>
      <a:accent6>
        <a:srgbClr val="CDAC77"/>
      </a:accent6>
      <a:hlink>
        <a:srgbClr val="F5B123"/>
      </a:hlink>
      <a:folHlink>
        <a:srgbClr val="E19B0B"/>
      </a:folHlink>
    </a:clrScheme>
    <a:fontScheme name="Macro">
      <a:maj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acro">
      <a:fillStyleLst>
        <a:solidFill>
          <a:schemeClr val="phClr"/>
        </a:solidFill>
        <a:gradFill rotWithShape="1">
          <a:gsLst>
            <a:gs pos="0">
              <a:schemeClr val="phClr">
                <a:tint val="65000"/>
                <a:satMod val="300000"/>
              </a:schemeClr>
            </a:gs>
            <a:gs pos="100000">
              <a:schemeClr val="phClr">
                <a:tint val="80000"/>
                <a:satMod val="150000"/>
              </a:schemeClr>
            </a:gs>
          </a:gsLst>
          <a:lin ang="5400000" scaled="0"/>
        </a:gradFill>
        <a:gradFill rotWithShape="1">
          <a:gsLst>
            <a:gs pos="0">
              <a:schemeClr val="phClr">
                <a:shade val="90000"/>
                <a:satMod val="300000"/>
              </a:schemeClr>
            </a:gs>
            <a:gs pos="100000">
              <a:schemeClr val="phClr">
                <a:satMod val="150000"/>
              </a:schemeClr>
            </a:gs>
          </a:gsLst>
          <a:path path="circle">
            <a:fillToRect l="50000" t="100000" r="100000" b="50000"/>
          </a:path>
        </a:gradFill>
      </a:fillStyleLst>
      <a:lnStyleLst>
        <a:ln w="9525" cap="flat" cmpd="sng" algn="ctr">
          <a:solidFill>
            <a:schemeClr val="phClr"/>
          </a:solidFill>
          <a:prstDash val="solid"/>
        </a:ln>
        <a:ln w="13970" cap="flat" cmpd="sng" algn="ctr">
          <a:solidFill>
            <a:schemeClr val="phClr"/>
          </a:solidFill>
          <a:prstDash val="solid"/>
        </a:ln>
        <a:ln w="22225" cap="flat" cmpd="sng" algn="ctr">
          <a:solidFill>
            <a:schemeClr val="phClr"/>
          </a:solidFill>
          <a:prstDash val="solid"/>
        </a:ln>
      </a:lnStyleLst>
      <a:effectStyleLst>
        <a:effectStyle>
          <a:effectLst>
            <a:outerShdw blurRad="50800" dist="25400" dir="5400000" rotWithShape="0">
              <a:srgbClr val="000000">
                <a:alpha val="70000"/>
              </a:srgbClr>
            </a:outerShdw>
          </a:effectLst>
        </a:effectStyle>
        <a:effectStyle>
          <a:effectLst>
            <a:outerShdw blurRad="25400" dist="25400" dir="5400000" rotWithShape="0">
              <a:srgbClr val="000000">
                <a:alpha val="70000"/>
              </a:srgbClr>
            </a:outerShdw>
          </a:effectLst>
          <a:scene3d>
            <a:camera prst="orthographicFront">
              <a:rot lat="0" lon="0" rev="0"/>
            </a:camera>
            <a:lightRig rig="threePt" dir="tl"/>
          </a:scene3d>
          <a:sp3d contourW="15875" prstMaterial="softmetal">
            <a:bevelT w="25400" h="19050" prst="angle"/>
            <a:contourClr>
              <a:schemeClr val="phClr">
                <a:shade val="30000"/>
              </a:schemeClr>
            </a:contourClr>
          </a:sp3d>
        </a:effectStyle>
        <a:effectStyle>
          <a:effectLst>
            <a:outerShdw blurRad="25400" dist="25400" dir="5400000" rotWithShape="0">
              <a:srgbClr val="000000">
                <a:alpha val="40000"/>
              </a:srgbClr>
            </a:outerShdw>
          </a:effectLst>
          <a:scene3d>
            <a:camera prst="orthographicFront">
              <a:rot lat="0" lon="0" rev="0"/>
            </a:camera>
            <a:lightRig rig="threePt" dir="tl"/>
          </a:scene3d>
          <a:sp3d contourW="19050" prstMaterial="metal">
            <a:bevelT w="63500" h="31750" prst="angle"/>
            <a:contourClr>
              <a:schemeClr val="phClr">
                <a:shade val="25000"/>
                <a:satMod val="130000"/>
              </a:schemeClr>
            </a:contourClr>
          </a:sp3d>
        </a:effectStyle>
      </a:effectStyleLst>
      <a:bgFillStyleLst>
        <a:solidFill>
          <a:schemeClr val="phClr"/>
        </a:solidFill>
        <a:gradFill rotWithShape="1">
          <a:gsLst>
            <a:gs pos="0">
              <a:schemeClr val="phClr">
                <a:tint val="67000"/>
                <a:shade val="93000"/>
                <a:satMod val="110000"/>
                <a:lumMod val="90000"/>
              </a:schemeClr>
            </a:gs>
            <a:gs pos="76000">
              <a:schemeClr val="phClr">
                <a:tint val="85000"/>
                <a:shade val="75000"/>
                <a:satMod val="120000"/>
              </a:schemeClr>
            </a:gs>
            <a:gs pos="100000">
              <a:schemeClr val="phClr">
                <a:tint val="86000"/>
                <a:shade val="50000"/>
                <a:satMod val="130000"/>
              </a:schemeClr>
            </a:gs>
          </a:gsLst>
          <a:lin ang="5400000" scaled="0"/>
        </a:gradFill>
        <a:gradFill rotWithShape="1">
          <a:gsLst>
            <a:gs pos="0">
              <a:schemeClr val="phClr">
                <a:tint val="96000"/>
                <a:shade val="35000"/>
                <a:satMod val="146000"/>
                <a:lumMod val="101000"/>
              </a:schemeClr>
            </a:gs>
            <a:gs pos="26000">
              <a:schemeClr val="phClr">
                <a:tint val="96000"/>
                <a:shade val="96000"/>
                <a:satMod val="190000"/>
              </a:schemeClr>
            </a:gs>
            <a:gs pos="100000">
              <a:schemeClr val="phClr">
                <a:tint val="60000"/>
                <a:shade val="90000"/>
                <a:satMod val="220000"/>
                <a:lumMod val="11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18"/>
  <sheetViews>
    <sheetView showGridLines="0" tabSelected="1" zoomScaleNormal="100" workbookViewId="0">
      <selection activeCell="B21" sqref="B21"/>
    </sheetView>
  </sheetViews>
  <sheetFormatPr defaultRowHeight="18" customHeight="1" x14ac:dyDescent="0.2"/>
  <cols>
    <col min="1" max="1" width="11.83203125" style="2" customWidth="1"/>
    <col min="2" max="2" width="20.83203125" style="2" customWidth="1"/>
    <col min="3" max="3" width="27.5" style="2" customWidth="1"/>
    <col min="4" max="4" width="20" style="2" customWidth="1"/>
    <col min="5" max="5" width="15.6640625" style="2" customWidth="1"/>
    <col min="6" max="6" width="16.5" style="2" customWidth="1"/>
    <col min="7" max="7" width="27.5" style="2" customWidth="1"/>
    <col min="8" max="8" width="15.5" style="2" customWidth="1"/>
    <col min="9" max="9" width="17.5" style="2" customWidth="1"/>
    <col min="10" max="10" width="26.5" style="2" customWidth="1"/>
    <col min="11" max="11" width="9.33203125" style="1"/>
    <col min="12" max="16384" width="9.33203125" style="2"/>
  </cols>
  <sheetData>
    <row r="1" spans="1:13" s="11" customFormat="1" ht="86.25" customHeight="1" x14ac:dyDescent="0.5">
      <c r="A1" s="61" t="s">
        <v>75</v>
      </c>
      <c r="B1" s="26"/>
      <c r="C1" s="26"/>
      <c r="D1" s="26"/>
      <c r="E1" s="26"/>
      <c r="F1" s="26"/>
      <c r="G1" s="26"/>
      <c r="H1" s="26"/>
      <c r="I1" s="26"/>
      <c r="K1" s="12"/>
    </row>
    <row r="2" spans="1:13" s="27" customFormat="1" ht="29.25" customHeight="1" x14ac:dyDescent="0.3">
      <c r="A2" s="35" t="s">
        <v>25</v>
      </c>
      <c r="B2" s="32"/>
      <c r="C2" s="29"/>
      <c r="D2" s="34">
        <f>SUM(InventoryTable[[#Totals],[Quantity on Hand]])</f>
        <v>0</v>
      </c>
      <c r="E2" s="28"/>
      <c r="F2" s="28"/>
      <c r="G2" s="36" t="s">
        <v>26</v>
      </c>
      <c r="H2" s="52">
        <f ca="1">TODAY()-35</f>
        <v>41768</v>
      </c>
      <c r="I2" s="52"/>
      <c r="J2" s="33"/>
    </row>
    <row r="3" spans="1:13" s="27" customFormat="1" ht="28.5" customHeight="1" x14ac:dyDescent="0.2"/>
    <row r="4" spans="1:13" s="27" customFormat="1" ht="18" customHeight="1" thickBot="1" x14ac:dyDescent="0.3">
      <c r="B4" s="59" t="s">
        <v>73</v>
      </c>
      <c r="C4" s="55" t="s">
        <v>74</v>
      </c>
      <c r="D4" s="55"/>
      <c r="E4" s="55"/>
      <c r="G4" s="30" t="s">
        <v>8</v>
      </c>
      <c r="H4" s="54" t="s">
        <v>21</v>
      </c>
      <c r="I4" s="54"/>
      <c r="J4" s="54"/>
    </row>
    <row r="5" spans="1:13" s="27" customFormat="1" ht="18" customHeight="1" thickTop="1" thickBot="1" x14ac:dyDescent="0.3">
      <c r="B5" s="60"/>
      <c r="C5" s="56"/>
      <c r="D5" s="56"/>
      <c r="E5" s="56"/>
      <c r="G5" s="30" t="s">
        <v>9</v>
      </c>
      <c r="H5" s="58">
        <v>8005550123</v>
      </c>
      <c r="I5" s="58"/>
      <c r="J5" s="58"/>
    </row>
    <row r="6" spans="1:13" s="11" customFormat="1" ht="18" customHeight="1" thickTop="1" thickBot="1" x14ac:dyDescent="0.3">
      <c r="B6" s="53" t="s">
        <v>18</v>
      </c>
      <c r="C6" s="55" t="s">
        <v>24</v>
      </c>
      <c r="D6" s="55"/>
      <c r="E6" s="55"/>
      <c r="G6" s="30" t="s">
        <v>10</v>
      </c>
      <c r="H6" s="54" t="s">
        <v>22</v>
      </c>
      <c r="I6" s="54"/>
      <c r="J6" s="54"/>
    </row>
    <row r="7" spans="1:13" s="11" customFormat="1" ht="18" customHeight="1" thickTop="1" thickBot="1" x14ac:dyDescent="0.3">
      <c r="B7" s="53"/>
      <c r="C7" s="56"/>
      <c r="D7" s="56"/>
      <c r="E7" s="56"/>
      <c r="G7" s="30" t="s">
        <v>6</v>
      </c>
      <c r="H7" s="54" t="s">
        <v>23</v>
      </c>
      <c r="I7" s="54"/>
      <c r="J7" s="54"/>
      <c r="M7" s="27"/>
    </row>
    <row r="8" spans="1:13" s="11" customFormat="1" ht="18" customHeight="1" thickTop="1" thickBot="1" x14ac:dyDescent="0.3">
      <c r="B8" s="53" t="s">
        <v>11</v>
      </c>
      <c r="C8" s="57">
        <v>4355550187</v>
      </c>
      <c r="D8" s="57"/>
      <c r="E8" s="57"/>
      <c r="G8" s="30" t="s">
        <v>7</v>
      </c>
      <c r="H8" s="58">
        <v>8005550156</v>
      </c>
      <c r="I8" s="58"/>
      <c r="J8" s="58"/>
      <c r="M8" s="27"/>
    </row>
    <row r="9" spans="1:13" s="11" customFormat="1" ht="18" customHeight="1" thickTop="1" thickBot="1" x14ac:dyDescent="0.3">
      <c r="B9" s="53"/>
      <c r="C9" s="58"/>
      <c r="D9" s="58"/>
      <c r="E9" s="58"/>
      <c r="G9" s="30" t="s">
        <v>17</v>
      </c>
      <c r="H9" s="54" t="s">
        <v>27</v>
      </c>
      <c r="I9" s="54"/>
      <c r="J9" s="54"/>
    </row>
    <row r="10" spans="1:13" s="11" customFormat="1" ht="69" customHeight="1" thickTop="1" x14ac:dyDescent="0.2">
      <c r="A10" s="31"/>
      <c r="C10" s="27"/>
      <c r="D10" s="27"/>
      <c r="E10" s="27"/>
      <c r="F10" s="27"/>
      <c r="G10" s="27"/>
      <c r="H10" s="27"/>
      <c r="I10" s="27"/>
      <c r="J10" s="27"/>
    </row>
    <row r="11" spans="1:13" s="3" customFormat="1" ht="28.5" customHeight="1" x14ac:dyDescent="0.2">
      <c r="A11" s="48" t="s">
        <v>16</v>
      </c>
      <c r="B11" s="49" t="s">
        <v>65</v>
      </c>
      <c r="C11" s="49" t="s">
        <v>12</v>
      </c>
      <c r="D11" s="49" t="s">
        <v>13</v>
      </c>
      <c r="E11" s="49" t="s">
        <v>64</v>
      </c>
      <c r="F11" s="49" t="s">
        <v>14</v>
      </c>
      <c r="G11" s="49" t="s">
        <v>0</v>
      </c>
      <c r="H11" s="49" t="s">
        <v>1</v>
      </c>
      <c r="I11" s="49" t="s">
        <v>77</v>
      </c>
      <c r="J11" s="49" t="s">
        <v>76</v>
      </c>
    </row>
    <row r="12" spans="1:13" ht="18" customHeight="1" x14ac:dyDescent="0.2">
      <c r="A12" s="13">
        <v>1</v>
      </c>
      <c r="B12" s="5" t="s">
        <v>39</v>
      </c>
      <c r="C12" s="4" t="s">
        <v>4</v>
      </c>
      <c r="D12" s="8" t="s">
        <v>33</v>
      </c>
      <c r="E12" s="23" t="s">
        <v>2</v>
      </c>
      <c r="F12" s="6">
        <v>40300</v>
      </c>
      <c r="G12" s="5" t="s">
        <v>67</v>
      </c>
      <c r="H12" s="38">
        <v>5</v>
      </c>
      <c r="I12" s="42">
        <v>10</v>
      </c>
      <c r="J12" s="42">
        <f>InventoryTable[[#This Row],[Purchase
 price]]*InventoryTable[[#This Row],[Quantity on Hand]]</f>
        <v>50</v>
      </c>
    </row>
    <row r="13" spans="1:13" ht="18" customHeight="1" x14ac:dyDescent="0.2">
      <c r="A13" s="13">
        <f t="shared" ref="A13:A16" si="0">A12+1</f>
        <v>2</v>
      </c>
      <c r="B13" s="5" t="s">
        <v>44</v>
      </c>
      <c r="C13" s="4" t="s">
        <v>5</v>
      </c>
      <c r="D13" s="8" t="s">
        <v>34</v>
      </c>
      <c r="E13" s="23" t="s">
        <v>3</v>
      </c>
      <c r="F13" s="6">
        <v>40488</v>
      </c>
      <c r="G13" s="5" t="s">
        <v>68</v>
      </c>
      <c r="H13" s="38">
        <v>15</v>
      </c>
      <c r="I13" s="42">
        <v>5</v>
      </c>
      <c r="J13" s="42">
        <f>InventoryTable[[#This Row],[Purchase
 price]]*InventoryTable[[#This Row],[Quantity on Hand]]</f>
        <v>75</v>
      </c>
    </row>
    <row r="14" spans="1:13" s="1" customFormat="1" ht="18" customHeight="1" x14ac:dyDescent="0.2">
      <c r="A14" s="14">
        <f t="shared" si="0"/>
        <v>3</v>
      </c>
      <c r="B14" s="7" t="s">
        <v>54</v>
      </c>
      <c r="C14" s="10" t="s">
        <v>19</v>
      </c>
      <c r="D14" s="9" t="s">
        <v>35</v>
      </c>
      <c r="E14" s="24" t="s">
        <v>20</v>
      </c>
      <c r="F14" s="19">
        <v>40617</v>
      </c>
      <c r="G14" s="5" t="s">
        <v>69</v>
      </c>
      <c r="H14" s="39">
        <v>12</v>
      </c>
      <c r="I14" s="40">
        <v>10</v>
      </c>
      <c r="J14" s="42">
        <f>InventoryTable[[#This Row],[Purchase
 price]]*InventoryTable[[#This Row],[Quantity on Hand]]</f>
        <v>120</v>
      </c>
    </row>
    <row r="15" spans="1:13" ht="18" customHeight="1" x14ac:dyDescent="0.2">
      <c r="A15" s="15">
        <f t="shared" si="0"/>
        <v>4</v>
      </c>
      <c r="B15" s="16" t="s">
        <v>49</v>
      </c>
      <c r="C15" s="16" t="s">
        <v>28</v>
      </c>
      <c r="D15" s="16" t="s">
        <v>36</v>
      </c>
      <c r="E15" s="25" t="s">
        <v>29</v>
      </c>
      <c r="F15" s="17">
        <v>40695</v>
      </c>
      <c r="G15" s="5" t="s">
        <v>70</v>
      </c>
      <c r="H15" s="40">
        <v>0.95</v>
      </c>
      <c r="I15" s="40">
        <v>15</v>
      </c>
      <c r="J15" s="42">
        <f>InventoryTable[[#This Row],[Purchase
 price]]*InventoryTable[[#This Row],[Quantity on Hand]]</f>
        <v>14.25</v>
      </c>
      <c r="L15" s="1"/>
    </row>
    <row r="16" spans="1:13" ht="18" customHeight="1" x14ac:dyDescent="0.2">
      <c r="A16" s="15">
        <f t="shared" si="0"/>
        <v>5</v>
      </c>
      <c r="B16" s="16" t="s">
        <v>59</v>
      </c>
      <c r="C16" s="16" t="s">
        <v>30</v>
      </c>
      <c r="D16" s="16" t="s">
        <v>37</v>
      </c>
      <c r="E16" s="25" t="s">
        <v>31</v>
      </c>
      <c r="F16" s="17">
        <v>40774</v>
      </c>
      <c r="G16" s="5" t="s">
        <v>71</v>
      </c>
      <c r="H16" s="40">
        <v>1.2</v>
      </c>
      <c r="I16" s="40">
        <v>20</v>
      </c>
      <c r="J16" s="42">
        <f>InventoryTable[[#This Row],[Purchase
 price]]*InventoryTable[[#This Row],[Quantity on Hand]]</f>
        <v>24</v>
      </c>
      <c r="L16" s="1"/>
    </row>
    <row r="17" spans="1:10" ht="18" customHeight="1" x14ac:dyDescent="0.2">
      <c r="A17" s="50" t="s">
        <v>15</v>
      </c>
      <c r="B17" s="20" t="str">
        <f>"INVENTORY ITEMS: "&amp;SUBTOTAL(103,InventoryTable[Merchandise])</f>
        <v>INVENTORY ITEMS: 5</v>
      </c>
      <c r="D17" s="21"/>
      <c r="E17" s="21"/>
      <c r="F17" s="21"/>
      <c r="G17" s="22"/>
      <c r="H17" s="41"/>
      <c r="I17" s="37"/>
      <c r="J17" s="51">
        <f>SUBTOTAL(109,InventoryTable[Estimated
current value2])</f>
        <v>283.25</v>
      </c>
    </row>
    <row r="18" spans="1:10" ht="18" customHeight="1" x14ac:dyDescent="0.2">
      <c r="A18" s="25"/>
      <c r="B18" s="16"/>
      <c r="C18" s="16"/>
      <c r="D18" s="16"/>
      <c r="E18" s="25"/>
      <c r="F18" s="17"/>
      <c r="G18" s="16"/>
      <c r="H18" s="40"/>
      <c r="I18" s="40"/>
      <c r="J18" s="18"/>
    </row>
  </sheetData>
  <mergeCells count="13">
    <mergeCell ref="H2:I2"/>
    <mergeCell ref="B8:B9"/>
    <mergeCell ref="H7:J7"/>
    <mergeCell ref="C4:E5"/>
    <mergeCell ref="C8:E9"/>
    <mergeCell ref="C6:E7"/>
    <mergeCell ref="H8:J8"/>
    <mergeCell ref="H9:J9"/>
    <mergeCell ref="H4:J4"/>
    <mergeCell ref="H5:J5"/>
    <mergeCell ref="H6:J6"/>
    <mergeCell ref="B4:B5"/>
    <mergeCell ref="B6:B7"/>
  </mergeCells>
  <phoneticPr fontId="1" type="noConversion"/>
  <conditionalFormatting sqref="I12:I16 I18">
    <cfRule type="dataBar" priority="16">
      <dataBar>
        <cfvo type="min"/>
        <cfvo type="max"/>
        <color theme="5"/>
      </dataBar>
      <extLst>
        <ext xmlns:x14="http://schemas.microsoft.com/office/spreadsheetml/2009/9/main" uri="{B025F937-C7B1-47D3-B67F-A62EFF666E3E}">
          <x14:id>{7F3809D2-AD1C-4307-9B93-EF7912444203}</x14:id>
        </ext>
      </extLst>
    </cfRule>
  </conditionalFormatting>
  <conditionalFormatting sqref="J12:J16">
    <cfRule type="dataBar" priority="1">
      <dataBar>
        <cfvo type="min"/>
        <cfvo type="max"/>
        <color theme="5"/>
      </dataBar>
      <extLst>
        <ext xmlns:x14="http://schemas.microsoft.com/office/spreadsheetml/2009/9/main" uri="{B025F937-C7B1-47D3-B67F-A62EFF666E3E}">
          <x14:id>{25010C4F-3DAB-477C-9BBC-8653AF203EA7}</x14:id>
        </ext>
      </extLst>
    </cfRule>
  </conditionalFormatting>
  <dataValidations disablePrompts="1" count="3">
    <dataValidation type="list" errorStyle="warning" allowBlank="1" showErrorMessage="1" errorTitle="Whoops!" error="The room you entered hasn't been added to the Room Lookup sheet, Room/Area list. You can click Yes to use your entry but it won't automatically be added to the drop down list. " sqref="B12:B16 B18">
      <formula1>RoomList</formula1>
    </dataValidation>
    <dataValidation allowBlank="1" showInputMessage="1" showErrorMessage="1" errorTitle="Invalid Data" error="Please select an entry from the list. To add or change items, use the Room/Area table on the Room Lookup worksheet. " sqref="A12:A16 A18"/>
    <dataValidation type="list" allowBlank="1" showInputMessage="1" showErrorMessage="1" sqref="G12:G16 G18">
      <formula1>SuppLookup</formula1>
    </dataValidation>
  </dataValidations>
  <printOptions horizontalCentered="1"/>
  <pageMargins left="0.25" right="0.25" top="0.75" bottom="0.75" header="0.3" footer="0.3"/>
  <pageSetup scale="76" fitToHeight="0" orientation="landscape" horizontalDpi="300" verticalDpi="300" r:id="rId1"/>
  <headerFooter differentFirst="1" alignWithMargins="0">
    <oddFooter>Page &amp;P of &amp;N</oddFooter>
  </headerFooter>
  <ignoredErrors>
    <ignoredError sqref="E15" numberStoredAsText="1"/>
    <ignoredError sqref="A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F3809D2-AD1C-4307-9B93-EF7912444203}">
            <x14:dataBar minLength="0" maxLength="100">
              <x14:cfvo type="autoMin"/>
              <x14:cfvo type="autoMax"/>
              <x14:negativeFillColor rgb="FFFF0000"/>
              <x14:axisColor rgb="FF000000"/>
            </x14:dataBar>
          </x14:cfRule>
          <xm:sqref>I12:I16 I18</xm:sqref>
        </x14:conditionalFormatting>
        <x14:conditionalFormatting xmlns:xm="http://schemas.microsoft.com/office/excel/2006/main">
          <x14:cfRule type="dataBar" id="{25010C4F-3DAB-477C-9BBC-8653AF203EA7}">
            <x14:dataBar minLength="0" maxLength="100">
              <x14:cfvo type="autoMin"/>
              <x14:cfvo type="autoMax"/>
              <x14:negativeFillColor rgb="FFFF0000"/>
              <x14:axisColor rgb="FF000000"/>
            </x14:dataBar>
          </x14:cfRule>
          <xm:sqref>J12:J16</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28"/>
  <sheetViews>
    <sheetView showGridLines="0" zoomScaleNormal="100" workbookViewId="0">
      <selection activeCell="B12" sqref="B12"/>
    </sheetView>
  </sheetViews>
  <sheetFormatPr defaultRowHeight="18" customHeight="1" x14ac:dyDescent="0.2"/>
  <cols>
    <col min="1" max="2" width="60.6640625" customWidth="1"/>
  </cols>
  <sheetData>
    <row r="1" spans="1:2" ht="34.5" customHeight="1" x14ac:dyDescent="0.2">
      <c r="A1" s="43" t="s">
        <v>38</v>
      </c>
      <c r="B1" s="43" t="s">
        <v>66</v>
      </c>
    </row>
    <row r="2" spans="1:2" ht="31.5" customHeight="1" x14ac:dyDescent="0.2">
      <c r="A2" s="45" t="s">
        <v>32</v>
      </c>
      <c r="B2" s="45" t="s">
        <v>32</v>
      </c>
    </row>
    <row r="3" spans="1:2" ht="25.5" customHeight="1" x14ac:dyDescent="0.2">
      <c r="A3" s="44" t="s">
        <v>65</v>
      </c>
      <c r="B3" s="44" t="s">
        <v>72</v>
      </c>
    </row>
    <row r="4" spans="1:2" ht="18" customHeight="1" x14ac:dyDescent="0.2">
      <c r="A4" s="46" t="s">
        <v>39</v>
      </c>
      <c r="B4" t="s">
        <v>67</v>
      </c>
    </row>
    <row r="5" spans="1:2" ht="18" customHeight="1" x14ac:dyDescent="0.2">
      <c r="A5" s="46" t="s">
        <v>40</v>
      </c>
      <c r="B5" t="s">
        <v>68</v>
      </c>
    </row>
    <row r="6" spans="1:2" ht="18" customHeight="1" x14ac:dyDescent="0.2">
      <c r="A6" s="46" t="s">
        <v>41</v>
      </c>
      <c r="B6" t="s">
        <v>69</v>
      </c>
    </row>
    <row r="7" spans="1:2" ht="18" customHeight="1" x14ac:dyDescent="0.2">
      <c r="A7" s="46" t="s">
        <v>42</v>
      </c>
      <c r="B7" t="s">
        <v>70</v>
      </c>
    </row>
    <row r="8" spans="1:2" ht="18" customHeight="1" x14ac:dyDescent="0.2">
      <c r="A8" s="46" t="s">
        <v>43</v>
      </c>
      <c r="B8" t="s">
        <v>71</v>
      </c>
    </row>
    <row r="9" spans="1:2" ht="18" customHeight="1" x14ac:dyDescent="0.2">
      <c r="A9" s="47" t="s">
        <v>44</v>
      </c>
      <c r="B9" s="47"/>
    </row>
    <row r="10" spans="1:2" ht="18" customHeight="1" x14ac:dyDescent="0.2">
      <c r="A10" s="47" t="s">
        <v>45</v>
      </c>
      <c r="B10" s="47"/>
    </row>
    <row r="11" spans="1:2" ht="18" customHeight="1" x14ac:dyDescent="0.2">
      <c r="A11" s="47" t="s">
        <v>46</v>
      </c>
      <c r="B11" s="47"/>
    </row>
    <row r="12" spans="1:2" ht="18" customHeight="1" x14ac:dyDescent="0.2">
      <c r="A12" s="47" t="s">
        <v>47</v>
      </c>
      <c r="B12" s="47"/>
    </row>
    <row r="13" spans="1:2" ht="18" customHeight="1" x14ac:dyDescent="0.2">
      <c r="A13" s="47" t="s">
        <v>48</v>
      </c>
      <c r="B13" s="47"/>
    </row>
    <row r="14" spans="1:2" ht="18" customHeight="1" x14ac:dyDescent="0.2">
      <c r="A14" s="47" t="s">
        <v>54</v>
      </c>
      <c r="B14" s="47"/>
    </row>
    <row r="15" spans="1:2" ht="18" customHeight="1" x14ac:dyDescent="0.2">
      <c r="A15" s="47" t="s">
        <v>55</v>
      </c>
      <c r="B15" s="47"/>
    </row>
    <row r="16" spans="1:2" ht="18" customHeight="1" x14ac:dyDescent="0.2">
      <c r="A16" s="47" t="s">
        <v>56</v>
      </c>
      <c r="B16" s="47"/>
    </row>
    <row r="17" spans="1:2" ht="18" customHeight="1" x14ac:dyDescent="0.2">
      <c r="A17" s="47" t="s">
        <v>57</v>
      </c>
      <c r="B17" s="47"/>
    </row>
    <row r="18" spans="1:2" ht="18" customHeight="1" x14ac:dyDescent="0.2">
      <c r="A18" s="47" t="s">
        <v>58</v>
      </c>
      <c r="B18" s="47"/>
    </row>
    <row r="19" spans="1:2" ht="18" customHeight="1" x14ac:dyDescent="0.2">
      <c r="A19" s="47" t="s">
        <v>49</v>
      </c>
      <c r="B19" s="47"/>
    </row>
    <row r="20" spans="1:2" ht="18" customHeight="1" x14ac:dyDescent="0.2">
      <c r="A20" s="47" t="s">
        <v>50</v>
      </c>
      <c r="B20" s="47"/>
    </row>
    <row r="21" spans="1:2" ht="18" customHeight="1" x14ac:dyDescent="0.2">
      <c r="A21" s="47" t="s">
        <v>51</v>
      </c>
      <c r="B21" s="47"/>
    </row>
    <row r="22" spans="1:2" ht="18" customHeight="1" x14ac:dyDescent="0.2">
      <c r="A22" s="47" t="s">
        <v>52</v>
      </c>
      <c r="B22" s="47"/>
    </row>
    <row r="23" spans="1:2" ht="18" customHeight="1" x14ac:dyDescent="0.2">
      <c r="A23" s="47" t="s">
        <v>53</v>
      </c>
      <c r="B23" s="47"/>
    </row>
    <row r="24" spans="1:2" ht="18" customHeight="1" x14ac:dyDescent="0.2">
      <c r="A24" s="46" t="s">
        <v>59</v>
      </c>
      <c r="B24" s="46"/>
    </row>
    <row r="25" spans="1:2" ht="18" customHeight="1" x14ac:dyDescent="0.2">
      <c r="A25" s="46" t="s">
        <v>60</v>
      </c>
      <c r="B25" s="46"/>
    </row>
    <row r="26" spans="1:2" ht="18" customHeight="1" x14ac:dyDescent="0.2">
      <c r="A26" s="46" t="s">
        <v>61</v>
      </c>
      <c r="B26" s="46"/>
    </row>
    <row r="27" spans="1:2" ht="18" customHeight="1" x14ac:dyDescent="0.2">
      <c r="A27" s="46" t="s">
        <v>62</v>
      </c>
      <c r="B27" s="46"/>
    </row>
    <row r="28" spans="1:2" ht="18" customHeight="1" x14ac:dyDescent="0.2">
      <c r="A28" s="46" t="s">
        <v>63</v>
      </c>
      <c r="B28" s="46"/>
    </row>
  </sheetData>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F96C293-1C80-48AF-965A-A2AD67568B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Merch Contents Inventory List</vt:lpstr>
      <vt:lpstr>Lookup Map</vt:lpstr>
      <vt:lpstr>'Merch Contents Inventory List'!Print_Titles</vt:lpstr>
      <vt:lpstr>RoomList</vt:lpstr>
      <vt:lpstr>SuppLookup</vt:lpstr>
      <vt:lpstr>SuppLookup4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inventory</dc:title>
  <dc:creator>Jonathan Fortier</dc:creator>
  <cp:lastModifiedBy>Jonathan Fortier</cp:lastModifiedBy>
  <dcterms:created xsi:type="dcterms:W3CDTF">2014-06-13T20:43:15Z</dcterms:created>
  <dcterms:modified xsi:type="dcterms:W3CDTF">2014-06-13T20:47:23Z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TC028023459991</vt:lpwstr>
  </property>
</Properties>
</file>